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A\Desktop\"/>
    </mc:Choice>
  </mc:AlternateContent>
  <bookViews>
    <workbookView xWindow="0" yWindow="0" windowWidth="28800" windowHeight="12435"/>
  </bookViews>
  <sheets>
    <sheet name="2017-10-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M4" i="1"/>
  <c r="F4" i="1"/>
  <c r="E4" i="1"/>
  <c r="D4" i="1"/>
  <c r="C4" i="1"/>
  <c r="D16" i="1"/>
</calcChain>
</file>

<file path=xl/sharedStrings.xml><?xml version="1.0" encoding="utf-8"?>
<sst xmlns="http://schemas.openxmlformats.org/spreadsheetml/2006/main" count="124" uniqueCount="47">
  <si>
    <t>Общо</t>
  </si>
  <si>
    <t>01 xxxx</t>
  </si>
  <si>
    <t>02 xxxx</t>
  </si>
  <si>
    <t>03 xxxx</t>
  </si>
  <si>
    <t>05 xxxx</t>
  </si>
  <si>
    <t>10 xxxx</t>
  </si>
  <si>
    <t>18 xxxx</t>
  </si>
  <si>
    <t>20 xxxx</t>
  </si>
  <si>
    <t>30 xxxx</t>
  </si>
  <si>
    <t>40 xxxx</t>
  </si>
  <si>
    <t>50 xxxx</t>
  </si>
  <si>
    <t>60 xxxx</t>
  </si>
  <si>
    <t>70 xxxx</t>
  </si>
  <si>
    <t>80 xxxx</t>
  </si>
  <si>
    <t>88 xxxx</t>
  </si>
  <si>
    <t>89 xxxx</t>
  </si>
  <si>
    <t>90 xxxx</t>
  </si>
  <si>
    <t>91 xxxx</t>
  </si>
  <si>
    <t>92 xxxx</t>
  </si>
  <si>
    <t>93 xxxx</t>
  </si>
  <si>
    <t>94 xxxx</t>
  </si>
  <si>
    <t>95 xxxx</t>
  </si>
  <si>
    <t>96 xxxx</t>
  </si>
  <si>
    <t>97 xxxx</t>
  </si>
  <si>
    <t>98 xxxx</t>
  </si>
  <si>
    <t>Без код</t>
  </si>
  <si>
    <t>Код</t>
  </si>
  <si>
    <t>Име на бюджетна организация</t>
  </si>
  <si>
    <t>Брой</t>
  </si>
  <si>
    <t>Сума</t>
  </si>
  <si>
    <t>801*******</t>
  </si>
  <si>
    <t>СУ Климент Охридски</t>
  </si>
  <si>
    <t>СУ - ЦУ</t>
  </si>
  <si>
    <t>ФМИ</t>
  </si>
  <si>
    <t>ФХФ</t>
  </si>
  <si>
    <t>ФЗФ</t>
  </si>
  <si>
    <t>УБГ ВАРНА</t>
  </si>
  <si>
    <t>УБГ БАЛЧИК</t>
  </si>
  <si>
    <t>НИС</t>
  </si>
  <si>
    <t>УИП</t>
  </si>
  <si>
    <t>ДИУУ</t>
  </si>
  <si>
    <t>СБО</t>
  </si>
  <si>
    <t>Медицински факултет към СУ</t>
  </si>
  <si>
    <t>СУ "Св. Кл. Охридски"</t>
  </si>
  <si>
    <t>СУ - Постъпления от ПОС</t>
  </si>
  <si>
    <t> 5  </t>
  </si>
  <si>
    <t> 3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</si>
</sst>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лв.&quot;_-;\-* #,##0.00\ &quot;лв.&quot;_-;_-* &quot;-&quot;??\ &quot;лв.&quot;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A52A2A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DDAA"/>
        <bgColor indexed="64"/>
      </patternFill>
    </fill>
    <fill>
      <patternFill patternType="solid">
        <fgColor rgb="FFEEDDBB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1" xfId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0" fontId="5" fillId="0" borderId="0" xfId="0" applyFont="1"/>
    <xf numFmtId="164" fontId="5" fillId="0" borderId="0" xfId="1" applyFont="1"/>
    <xf numFmtId="0" fontId="5" fillId="0" borderId="4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212.122.164.250/sebra/dwh/matrix_pays_by_pay_code_old.jsp?bo_code=801*******&amp;execute=y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7"/>
  <sheetViews>
    <sheetView tabSelected="1" workbookViewId="0">
      <selection activeCell="D27" sqref="D27"/>
    </sheetView>
  </sheetViews>
  <sheetFormatPr defaultRowHeight="12.75" x14ac:dyDescent="0.2"/>
  <cols>
    <col min="1" max="1" width="11" style="1" bestFit="1" customWidth="1"/>
    <col min="2" max="2" width="18.85546875" style="1" customWidth="1"/>
    <col min="3" max="3" width="5.28515625" style="1" bestFit="1" customWidth="1"/>
    <col min="4" max="4" width="13.5703125" style="1" bestFit="1" customWidth="1"/>
    <col min="5" max="5" width="5.28515625" style="1" bestFit="1" customWidth="1"/>
    <col min="6" max="6" width="12.42578125" style="1" bestFit="1" customWidth="1"/>
    <col min="7" max="7" width="5.28515625" style="1" bestFit="1" customWidth="1"/>
    <col min="8" max="8" width="5.5703125" style="1" bestFit="1" customWidth="1"/>
    <col min="9" max="9" width="5.28515625" style="1" bestFit="1" customWidth="1"/>
    <col min="10" max="10" width="5.5703125" style="1" bestFit="1" customWidth="1"/>
    <col min="11" max="11" width="5.28515625" style="1" bestFit="1" customWidth="1"/>
    <col min="12" max="12" width="5.5703125" style="1" bestFit="1" customWidth="1"/>
    <col min="13" max="13" width="5.28515625" style="1" bestFit="1" customWidth="1"/>
    <col min="14" max="14" width="13.5703125" style="1" bestFit="1" customWidth="1"/>
    <col min="15" max="15" width="5.28515625" style="1" bestFit="1" customWidth="1"/>
    <col min="16" max="16" width="5.5703125" style="1" bestFit="1" customWidth="1"/>
    <col min="17" max="17" width="5.28515625" style="1" bestFit="1" customWidth="1"/>
    <col min="18" max="18" width="5.5703125" style="1" bestFit="1" customWidth="1"/>
    <col min="19" max="19" width="5.28515625" style="1" bestFit="1" customWidth="1"/>
    <col min="20" max="20" width="5.5703125" style="1" bestFit="1" customWidth="1"/>
    <col min="21" max="21" width="5.28515625" style="1" bestFit="1" customWidth="1"/>
    <col min="22" max="22" width="5.5703125" style="1" bestFit="1" customWidth="1"/>
    <col min="23" max="23" width="5.28515625" style="1" bestFit="1" customWidth="1"/>
    <col min="24" max="24" width="5.5703125" style="1" bestFit="1" customWidth="1"/>
    <col min="25" max="25" width="5.28515625" style="1" bestFit="1" customWidth="1"/>
    <col min="26" max="26" width="5.5703125" style="1" bestFit="1" customWidth="1"/>
    <col min="27" max="27" width="5.28515625" style="1" bestFit="1" customWidth="1"/>
    <col min="28" max="28" width="5.5703125" style="1" bestFit="1" customWidth="1"/>
    <col min="29" max="29" width="5.28515625" style="1" bestFit="1" customWidth="1"/>
    <col min="30" max="30" width="5.5703125" style="1" bestFit="1" customWidth="1"/>
    <col min="31" max="31" width="5.28515625" style="1" bestFit="1" customWidth="1"/>
    <col min="32" max="32" width="5.5703125" style="1" bestFit="1" customWidth="1"/>
    <col min="33" max="33" width="5.28515625" style="1" bestFit="1" customWidth="1"/>
    <col min="34" max="34" width="5.5703125" style="1" bestFit="1" customWidth="1"/>
    <col min="35" max="35" width="5.28515625" style="1" bestFit="1" customWidth="1"/>
    <col min="36" max="36" width="5.5703125" style="1" bestFit="1" customWidth="1"/>
    <col min="37" max="37" width="5.28515625" style="1" bestFit="1" customWidth="1"/>
    <col min="38" max="38" width="5.5703125" style="1" bestFit="1" customWidth="1"/>
    <col min="39" max="39" width="5.28515625" style="1" bestFit="1" customWidth="1"/>
    <col min="40" max="40" width="5.5703125" style="1" bestFit="1" customWidth="1"/>
    <col min="41" max="41" width="5.28515625" style="1" bestFit="1" customWidth="1"/>
    <col min="42" max="42" width="5.5703125" style="1" bestFit="1" customWidth="1"/>
    <col min="43" max="43" width="5.28515625" style="1" bestFit="1" customWidth="1"/>
    <col min="44" max="44" width="5.5703125" style="1" bestFit="1" customWidth="1"/>
    <col min="45" max="45" width="5.28515625" style="1" bestFit="1" customWidth="1"/>
    <col min="46" max="46" width="5.5703125" style="1" bestFit="1" customWidth="1"/>
    <col min="47" max="47" width="7" style="1" bestFit="1" customWidth="1"/>
    <col min="48" max="48" width="5.5703125" style="1" bestFit="1" customWidth="1"/>
    <col min="49" max="49" width="7" style="1" bestFit="1" customWidth="1"/>
    <col min="50" max="50" width="5.5703125" style="1" bestFit="1" customWidth="1"/>
    <col min="51" max="51" width="5.28515625" style="1" bestFit="1" customWidth="1"/>
    <col min="52" max="52" width="5.5703125" style="1" bestFit="1" customWidth="1"/>
    <col min="53" max="53" width="5.28515625" style="1" bestFit="1" customWidth="1"/>
    <col min="54" max="54" width="5.5703125" style="1" bestFit="1" customWidth="1"/>
    <col min="55" max="55" width="7" style="1" bestFit="1" customWidth="1"/>
    <col min="56" max="56" width="5.5703125" style="1" bestFit="1" customWidth="1"/>
    <col min="57" max="57" width="7" style="1" bestFit="1" customWidth="1"/>
    <col min="58" max="58" width="5.5703125" style="1" bestFit="1" customWidth="1"/>
    <col min="59" max="59" width="7.5703125" style="1" bestFit="1" customWidth="1"/>
    <col min="60" max="60" width="5.5703125" style="1" bestFit="1" customWidth="1"/>
    <col min="61" max="61" width="7" style="1" bestFit="1" customWidth="1"/>
    <col min="62" max="62" width="5.5703125" style="1" bestFit="1" customWidth="1"/>
    <col min="63" max="63" width="7" style="1" bestFit="1" customWidth="1"/>
    <col min="64" max="64" width="5.5703125" style="1" bestFit="1" customWidth="1"/>
    <col min="65" max="65" width="7" style="1" bestFit="1" customWidth="1"/>
    <col min="66" max="66" width="5.5703125" style="1" bestFit="1" customWidth="1"/>
    <col min="67" max="67" width="7" style="1" bestFit="1" customWidth="1"/>
    <col min="68" max="68" width="5.5703125" style="1" bestFit="1" customWidth="1"/>
    <col min="69" max="69" width="7" style="1" bestFit="1" customWidth="1"/>
    <col min="70" max="70" width="5.5703125" style="1" bestFit="1" customWidth="1"/>
    <col min="71" max="71" width="7" style="1" bestFit="1" customWidth="1"/>
    <col min="72" max="72" width="5.5703125" style="1" bestFit="1" customWidth="1"/>
    <col min="73" max="73" width="7" style="1" bestFit="1" customWidth="1"/>
    <col min="74" max="74" width="5.5703125" style="1" bestFit="1" customWidth="1"/>
    <col min="75" max="75" width="7" style="1" bestFit="1" customWidth="1"/>
    <col min="76" max="76" width="5.5703125" style="1" bestFit="1" customWidth="1"/>
    <col min="77" max="77" width="7" style="1" bestFit="1" customWidth="1"/>
    <col min="78" max="78" width="5.5703125" style="1" bestFit="1" customWidth="1"/>
    <col min="79" max="79" width="7.7109375" style="1" bestFit="1" customWidth="1"/>
    <col min="80" max="80" width="5.5703125" style="1" bestFit="1" customWidth="1"/>
    <col min="81" max="16384" width="9.140625" style="1"/>
  </cols>
  <sheetData>
    <row r="1" spans="1:80" s="8" customFormat="1" ht="38.25" x14ac:dyDescent="0.2">
      <c r="A1" s="5"/>
      <c r="B1" s="5"/>
      <c r="C1" s="16" t="s">
        <v>0</v>
      </c>
      <c r="D1" s="17"/>
      <c r="E1" s="16" t="s">
        <v>1</v>
      </c>
      <c r="F1" s="17"/>
      <c r="G1" s="6" t="s">
        <v>2</v>
      </c>
      <c r="H1" s="7"/>
      <c r="I1" s="6" t="s">
        <v>3</v>
      </c>
      <c r="J1" s="7"/>
      <c r="K1" s="6" t="s">
        <v>4</v>
      </c>
      <c r="L1" s="7"/>
      <c r="M1" s="6" t="s">
        <v>5</v>
      </c>
      <c r="N1" s="7"/>
      <c r="O1" s="6" t="s">
        <v>6</v>
      </c>
      <c r="P1" s="7"/>
      <c r="Q1" s="6" t="s">
        <v>7</v>
      </c>
      <c r="R1" s="7"/>
      <c r="S1" s="6" t="s">
        <v>8</v>
      </c>
      <c r="T1" s="7"/>
      <c r="U1" s="6" t="s">
        <v>9</v>
      </c>
      <c r="V1" s="7"/>
      <c r="W1" s="6" t="s">
        <v>10</v>
      </c>
      <c r="X1" s="7"/>
      <c r="Y1" s="6" t="s">
        <v>11</v>
      </c>
      <c r="Z1" s="7"/>
      <c r="AA1" s="6" t="s">
        <v>12</v>
      </c>
      <c r="AB1" s="7"/>
      <c r="AC1" s="6" t="s">
        <v>13</v>
      </c>
      <c r="AD1" s="7"/>
      <c r="AE1" s="6" t="s">
        <v>14</v>
      </c>
      <c r="AF1" s="7"/>
      <c r="AG1" s="6" t="s">
        <v>15</v>
      </c>
      <c r="AH1" s="7"/>
      <c r="AI1" s="6" t="s">
        <v>16</v>
      </c>
      <c r="AJ1" s="7"/>
      <c r="AK1" s="6" t="s">
        <v>17</v>
      </c>
      <c r="AL1" s="7"/>
      <c r="AM1" s="6" t="s">
        <v>18</v>
      </c>
      <c r="AN1" s="7"/>
      <c r="AO1" s="6" t="s">
        <v>19</v>
      </c>
      <c r="AP1" s="7"/>
      <c r="AQ1" s="6" t="s">
        <v>20</v>
      </c>
      <c r="AR1" s="7"/>
      <c r="AS1" s="6" t="s">
        <v>21</v>
      </c>
      <c r="AT1" s="7"/>
      <c r="AU1" s="6">
        <v>954444</v>
      </c>
      <c r="AV1" s="7"/>
      <c r="AW1" s="6">
        <v>955555</v>
      </c>
      <c r="AX1" s="7"/>
      <c r="AY1" s="6" t="s">
        <v>22</v>
      </c>
      <c r="AZ1" s="7"/>
      <c r="BA1" s="6" t="s">
        <v>23</v>
      </c>
      <c r="BB1" s="7"/>
      <c r="BC1" s="6">
        <v>970000</v>
      </c>
      <c r="BD1" s="7"/>
      <c r="BE1" s="6">
        <v>977777</v>
      </c>
      <c r="BF1" s="7"/>
      <c r="BG1" s="6" t="s">
        <v>24</v>
      </c>
      <c r="BH1" s="7"/>
      <c r="BI1" s="6">
        <v>981111</v>
      </c>
      <c r="BJ1" s="7"/>
      <c r="BK1" s="6">
        <v>982222</v>
      </c>
      <c r="BL1" s="7"/>
      <c r="BM1" s="6">
        <v>983131</v>
      </c>
      <c r="BN1" s="7"/>
      <c r="BO1" s="6">
        <v>983333</v>
      </c>
      <c r="BP1" s="7"/>
      <c r="BQ1" s="6">
        <v>986666</v>
      </c>
      <c r="BR1" s="7"/>
      <c r="BS1" s="6">
        <v>987777</v>
      </c>
      <c r="BT1" s="7"/>
      <c r="BU1" s="6">
        <v>988888</v>
      </c>
      <c r="BV1" s="7"/>
      <c r="BW1" s="6">
        <v>989898</v>
      </c>
      <c r="BX1" s="7"/>
      <c r="BY1" s="6">
        <v>999999</v>
      </c>
      <c r="BZ1" s="7"/>
      <c r="CA1" s="6" t="s">
        <v>25</v>
      </c>
      <c r="CB1" s="7"/>
    </row>
    <row r="2" spans="1:80" s="8" customFormat="1" ht="25.5" x14ac:dyDescent="0.2">
      <c r="A2" s="5" t="s">
        <v>26</v>
      </c>
      <c r="B2" s="5" t="s">
        <v>27</v>
      </c>
      <c r="C2" s="9" t="s">
        <v>28</v>
      </c>
      <c r="D2" s="9" t="s">
        <v>29</v>
      </c>
      <c r="E2" s="10" t="s">
        <v>28</v>
      </c>
      <c r="F2" s="10" t="s">
        <v>29</v>
      </c>
      <c r="G2" s="10" t="s">
        <v>28</v>
      </c>
      <c r="H2" s="10" t="s">
        <v>29</v>
      </c>
      <c r="I2" s="10" t="s">
        <v>28</v>
      </c>
      <c r="J2" s="10" t="s">
        <v>29</v>
      </c>
      <c r="K2" s="10" t="s">
        <v>28</v>
      </c>
      <c r="L2" s="10" t="s">
        <v>29</v>
      </c>
      <c r="M2" s="10" t="s">
        <v>28</v>
      </c>
      <c r="N2" s="10" t="s">
        <v>29</v>
      </c>
      <c r="O2" s="10" t="s">
        <v>28</v>
      </c>
      <c r="P2" s="10" t="s">
        <v>29</v>
      </c>
      <c r="Q2" s="10" t="s">
        <v>28</v>
      </c>
      <c r="R2" s="10" t="s">
        <v>29</v>
      </c>
      <c r="S2" s="10" t="s">
        <v>28</v>
      </c>
      <c r="T2" s="10" t="s">
        <v>29</v>
      </c>
      <c r="U2" s="10" t="s">
        <v>28</v>
      </c>
      <c r="V2" s="10" t="s">
        <v>29</v>
      </c>
      <c r="W2" s="10" t="s">
        <v>28</v>
      </c>
      <c r="X2" s="10" t="s">
        <v>29</v>
      </c>
      <c r="Y2" s="10" t="s">
        <v>28</v>
      </c>
      <c r="Z2" s="10" t="s">
        <v>29</v>
      </c>
      <c r="AA2" s="10" t="s">
        <v>28</v>
      </c>
      <c r="AB2" s="10" t="s">
        <v>29</v>
      </c>
      <c r="AC2" s="10" t="s">
        <v>28</v>
      </c>
      <c r="AD2" s="10" t="s">
        <v>29</v>
      </c>
      <c r="AE2" s="10" t="s">
        <v>28</v>
      </c>
      <c r="AF2" s="10" t="s">
        <v>29</v>
      </c>
      <c r="AG2" s="10" t="s">
        <v>28</v>
      </c>
      <c r="AH2" s="10" t="s">
        <v>29</v>
      </c>
      <c r="AI2" s="10" t="s">
        <v>28</v>
      </c>
      <c r="AJ2" s="10" t="s">
        <v>29</v>
      </c>
      <c r="AK2" s="10" t="s">
        <v>28</v>
      </c>
      <c r="AL2" s="10" t="s">
        <v>29</v>
      </c>
      <c r="AM2" s="10" t="s">
        <v>28</v>
      </c>
      <c r="AN2" s="10" t="s">
        <v>29</v>
      </c>
      <c r="AO2" s="10" t="s">
        <v>28</v>
      </c>
      <c r="AP2" s="10" t="s">
        <v>29</v>
      </c>
      <c r="AQ2" s="10" t="s">
        <v>28</v>
      </c>
      <c r="AR2" s="10" t="s">
        <v>29</v>
      </c>
      <c r="AS2" s="10" t="s">
        <v>28</v>
      </c>
      <c r="AT2" s="10" t="s">
        <v>29</v>
      </c>
      <c r="AU2" s="10" t="s">
        <v>28</v>
      </c>
      <c r="AV2" s="10" t="s">
        <v>29</v>
      </c>
      <c r="AW2" s="10" t="s">
        <v>28</v>
      </c>
      <c r="AX2" s="10" t="s">
        <v>29</v>
      </c>
      <c r="AY2" s="10" t="s">
        <v>28</v>
      </c>
      <c r="AZ2" s="10" t="s">
        <v>29</v>
      </c>
      <c r="BA2" s="10" t="s">
        <v>28</v>
      </c>
      <c r="BB2" s="10" t="s">
        <v>29</v>
      </c>
      <c r="BC2" s="10" t="s">
        <v>28</v>
      </c>
      <c r="BD2" s="10" t="s">
        <v>29</v>
      </c>
      <c r="BE2" s="10" t="s">
        <v>28</v>
      </c>
      <c r="BF2" s="10" t="s">
        <v>29</v>
      </c>
      <c r="BG2" s="10" t="s">
        <v>28</v>
      </c>
      <c r="BH2" s="10" t="s">
        <v>29</v>
      </c>
      <c r="BI2" s="10" t="s">
        <v>28</v>
      </c>
      <c r="BJ2" s="10" t="s">
        <v>29</v>
      </c>
      <c r="BK2" s="10" t="s">
        <v>28</v>
      </c>
      <c r="BL2" s="10" t="s">
        <v>29</v>
      </c>
      <c r="BM2" s="10" t="s">
        <v>28</v>
      </c>
      <c r="BN2" s="10" t="s">
        <v>29</v>
      </c>
      <c r="BO2" s="10" t="s">
        <v>28</v>
      </c>
      <c r="BP2" s="10" t="s">
        <v>29</v>
      </c>
      <c r="BQ2" s="10" t="s">
        <v>28</v>
      </c>
      <c r="BR2" s="10" t="s">
        <v>29</v>
      </c>
      <c r="BS2" s="10" t="s">
        <v>28</v>
      </c>
      <c r="BT2" s="10" t="s">
        <v>29</v>
      </c>
      <c r="BU2" s="10" t="s">
        <v>28</v>
      </c>
      <c r="BV2" s="10" t="s">
        <v>29</v>
      </c>
      <c r="BW2" s="10" t="s">
        <v>28</v>
      </c>
      <c r="BX2" s="10" t="s">
        <v>29</v>
      </c>
      <c r="BY2" s="10" t="s">
        <v>28</v>
      </c>
      <c r="BZ2" s="10" t="s">
        <v>29</v>
      </c>
      <c r="CA2" s="10" t="s">
        <v>28</v>
      </c>
      <c r="CB2" s="10" t="s">
        <v>29</v>
      </c>
    </row>
    <row r="3" spans="1:80" s="13" customFormat="1" x14ac:dyDescent="0.2">
      <c r="A3" s="11"/>
      <c r="B3" s="2" t="s">
        <v>0</v>
      </c>
      <c r="C3" s="2">
        <v>8</v>
      </c>
      <c r="D3" s="12">
        <v>50787.159999999996</v>
      </c>
      <c r="E3" s="13">
        <v>5</v>
      </c>
      <c r="F3" s="14">
        <v>6586.95</v>
      </c>
      <c r="M3" s="13">
        <v>3</v>
      </c>
      <c r="N3" s="14">
        <v>44200.21</v>
      </c>
      <c r="CB3" s="15"/>
    </row>
    <row r="4" spans="1:80" ht="25.5" x14ac:dyDescent="0.2">
      <c r="A4" s="2" t="s">
        <v>30</v>
      </c>
      <c r="B4" s="2" t="s">
        <v>31</v>
      </c>
      <c r="C4" s="2">
        <f>SUM(C5:C17)</f>
        <v>8</v>
      </c>
      <c r="D4" s="4">
        <f>SUM(D5:D17)</f>
        <v>50787.159999999996</v>
      </c>
      <c r="E4" s="2">
        <f>E3</f>
        <v>5</v>
      </c>
      <c r="F4" s="3">
        <f>F3</f>
        <v>6586.95</v>
      </c>
      <c r="G4" s="2"/>
      <c r="H4" s="2"/>
      <c r="I4" s="2"/>
      <c r="J4" s="2"/>
      <c r="K4" s="2"/>
      <c r="L4" s="2"/>
      <c r="M4" s="2">
        <f>M3</f>
        <v>3</v>
      </c>
      <c r="N4" s="3">
        <f>N3</f>
        <v>44200.21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</row>
    <row r="5" spans="1:80" x14ac:dyDescent="0.2">
      <c r="A5" s="2">
        <v>8010000002</v>
      </c>
      <c r="B5" s="2" t="s">
        <v>32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</row>
    <row r="6" spans="1:80" x14ac:dyDescent="0.2">
      <c r="A6" s="2">
        <v>8010010000</v>
      </c>
      <c r="B6" s="2" t="s">
        <v>33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</row>
    <row r="7" spans="1:80" x14ac:dyDescent="0.2">
      <c r="A7" s="2">
        <v>8010020009</v>
      </c>
      <c r="B7" s="2" t="s">
        <v>34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</row>
    <row r="8" spans="1:80" x14ac:dyDescent="0.2">
      <c r="A8" s="2">
        <v>8010030007</v>
      </c>
      <c r="B8" s="2" t="s">
        <v>35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</row>
    <row r="9" spans="1:80" x14ac:dyDescent="0.2">
      <c r="A9" s="2">
        <v>8010040005</v>
      </c>
      <c r="B9" s="2" t="s">
        <v>36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</row>
    <row r="10" spans="1:80" x14ac:dyDescent="0.2">
      <c r="A10" s="2">
        <v>8010050003</v>
      </c>
      <c r="B10" s="2" t="s">
        <v>37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</row>
    <row r="11" spans="1:80" x14ac:dyDescent="0.2">
      <c r="A11" s="2">
        <v>8010060001</v>
      </c>
      <c r="B11" s="2" t="s">
        <v>38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</row>
    <row r="12" spans="1:80" x14ac:dyDescent="0.2">
      <c r="A12" s="2">
        <v>8010070000</v>
      </c>
      <c r="B12" s="2" t="s">
        <v>39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</row>
    <row r="13" spans="1:80" x14ac:dyDescent="0.2">
      <c r="A13" s="2">
        <v>8010080008</v>
      </c>
      <c r="B13" s="2" t="s">
        <v>40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</row>
    <row r="14" spans="1:80" x14ac:dyDescent="0.2">
      <c r="A14" s="2">
        <v>8010090006</v>
      </c>
      <c r="B14" s="2" t="s">
        <v>41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ht="25.5" x14ac:dyDescent="0.2">
      <c r="A15" s="2">
        <v>8010100001</v>
      </c>
      <c r="B15" s="2" t="s">
        <v>42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ht="25.5" x14ac:dyDescent="0.2">
      <c r="A16" s="2">
        <v>8010290004</v>
      </c>
      <c r="B16" s="2" t="s">
        <v>43</v>
      </c>
      <c r="C16" s="2">
        <v>8</v>
      </c>
      <c r="D16" s="4">
        <f>F16+N16</f>
        <v>50787.159999999996</v>
      </c>
      <c r="E16" s="2" t="s">
        <v>45</v>
      </c>
      <c r="F16" s="4">
        <v>6586.95</v>
      </c>
      <c r="G16" s="2"/>
      <c r="H16" s="2"/>
      <c r="I16" s="2"/>
      <c r="J16" s="2"/>
      <c r="K16" s="2"/>
      <c r="L16" s="2"/>
      <c r="M16" s="2" t="s">
        <v>46</v>
      </c>
      <c r="N16" s="4">
        <v>44200.21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ht="25.5" x14ac:dyDescent="0.2">
      <c r="A17" s="2">
        <v>8010890009</v>
      </c>
      <c r="B17" s="2" t="s">
        <v>44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</sheetData>
  <mergeCells count="2">
    <mergeCell ref="E1:F1"/>
    <mergeCell ref="C1:D1"/>
  </mergeCells>
  <hyperlinks>
    <hyperlink ref="B3" r:id="rId1" display="https://212.122.164.250/sebra/dwh/matrix_pays_by_pay_code_old.jsp?bo_code=801*******&amp;execute=yes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2017-10-09</vt:lpstr>
    </vt:vector>
  </TitlesOfParts>
  <Company>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CashSalon</dc:creator>
  <cp:lastModifiedBy>Windows User</cp:lastModifiedBy>
  <dcterms:created xsi:type="dcterms:W3CDTF">2017-10-06T09:05:20Z</dcterms:created>
  <dcterms:modified xsi:type="dcterms:W3CDTF">2017-10-09T12:22:28Z</dcterms:modified>
</cp:coreProperties>
</file>