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0\"/>
    </mc:Choice>
  </mc:AlternateContent>
  <bookViews>
    <workbookView xWindow="0" yWindow="0" windowWidth="28800" windowHeight="11835" activeTab="1"/>
  </bookViews>
  <sheets>
    <sheet name="Титулна страница" sheetId="1" r:id="rId1"/>
    <sheet name="Учебен план" sheetId="2" r:id="rId2"/>
    <sheet name=" Справка-извлечение филолог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A3" i="9" l="1"/>
  <c r="F5" i="9"/>
  <c r="AF5" i="9"/>
  <c r="AL9" i="9"/>
  <c r="AM9" i="9"/>
  <c r="AN9" i="9"/>
  <c r="AL10" i="9"/>
  <c r="AL12" i="9" s="1"/>
  <c r="AM10" i="9"/>
  <c r="AN10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AN12" i="9" s="1"/>
  <c r="Z12" i="9"/>
  <c r="AA12" i="9"/>
  <c r="AB12" i="9"/>
  <c r="AC12" i="9"/>
  <c r="AD12" i="9"/>
  <c r="AE12" i="9"/>
  <c r="AF12" i="9"/>
  <c r="AG12" i="9"/>
  <c r="AM12" i="9" s="1"/>
  <c r="AH12" i="9"/>
  <c r="AI12" i="9"/>
  <c r="AJ12" i="9"/>
  <c r="AK12" i="9"/>
  <c r="F1" i="2"/>
</calcChain>
</file>

<file path=xl/comments1.xml><?xml version="1.0" encoding="utf-8"?>
<comments xmlns="http://schemas.openxmlformats.org/spreadsheetml/2006/main">
  <authors>
    <author>Sek_Uch_2</author>
  </authors>
  <commentList>
    <comment ref="A28" authorId="0" shapeId="0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</commentList>
</comments>
</file>

<file path=xl/comments2.xml><?xml version="1.0" encoding="utf-8"?>
<comments xmlns="http://schemas.openxmlformats.org/spreadsheetml/2006/main">
  <authors>
    <author>Livia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</text>
    </comment>
    <comment ref="F9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</text>
    </comment>
    <comment ref="F119" authorId="0" shapeId="0">
      <text>
        <r>
          <rPr>
            <sz val="9"/>
            <color indexed="81"/>
            <rFont val="Tahoma"/>
            <family val="2"/>
            <charset val="204"/>
          </rPr>
          <t>ФС № 10/ 17.06.2020</t>
        </r>
      </text>
    </comment>
    <comment ref="F120" authorId="0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1" authorId="0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2" authorId="0" shapeId="0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3" authorId="0" shapeId="0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0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</commentList>
</comments>
</file>

<file path=xl/sharedStrings.xml><?xml version="1.0" encoding="utf-8"?>
<sst xmlns="http://schemas.openxmlformats.org/spreadsheetml/2006/main" count="1335" uniqueCount="390">
  <si>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</si>
  <si>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</si>
  <si>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</si>
  <si>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</si>
  <si>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</si>
  <si>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</si>
  <si>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</si>
  <si>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</si>
  <si>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</si>
  <si>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</si>
  <si>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</si>
  <si>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</si>
  <si>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</si>
  <si>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</si>
  <si>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</si>
  <si>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</si>
  <si>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</si>
  <si>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</si>
  <si>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</si>
  <si>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</si>
  <si>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</si>
  <si>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</si>
  <si>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</si>
  <si>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</si>
  <si>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</si>
  <si>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</si>
  <si>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</si>
  <si>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</si>
  <si>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</si>
  <si>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</si>
  <si>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</si>
  <si>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</si>
  <si>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</si>
  <si>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</si>
  <si>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</si>
  <si>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</si>
  <si>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</si>
  <si>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</si>
  <si>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</si>
  <si>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</si>
  <si>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</si>
  <si>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</si>
  <si>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</si>
  <si>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</si>
  <si>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</si>
  <si>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</si>
  <si>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</si>
  <si>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</si>
  <si>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</si>
  <si>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</si>
  <si>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</si>
  <si>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</si>
  <si>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</si>
  <si>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</si>
  <si>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</si>
  <si>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</si>
  <si>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</si>
  <si>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</si>
  <si>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</si>
  <si>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</si>
  <si>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</si>
  <si>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</si>
  <si>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</si>
  <si>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</si>
  <si>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</si>
  <si>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</si>
  <si>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</si>
  <si>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</si>
  <si>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</si>
  <si>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</si>
  <si>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</si>
  <si>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</si>
  <si>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</si>
  <si>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</si>
  <si>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</si>
  <si>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</si>
  <si>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</si>
  <si>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</si>
  <si>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</si>
  <si>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</si>
  <si>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</si>
  <si>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</si>
  <si>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</si>
  <si>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</si>
  <si>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</si>
  <si>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</si>
  <si>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</si>
  <si>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</si>
  <si>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</si>
  <si>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</si>
  <si>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</si>
  <si>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</si>
  <si>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</si>
  <si>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</si>
  <si>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</si>
  <si>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</si>
  <si>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</si>
  <si>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</si>
  <si>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</si>
  <si>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</si>
  <si>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</si>
  <si>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</si>
  <si>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</si>
  <si>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</si>
  <si>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</si>
  <si>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</si>
  <si>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</si>
  <si>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</si>
  <si>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</si>
  <si>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</si>
  <si>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</si>
  <si>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</si>
  <si>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</si>
  <si>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</si>
  <si>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</si>
  <si>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</si>
  <si>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</si>
  <si>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</si>
  <si>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</si>
  <si>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</si>
  <si>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</si>
  <si>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</si>
  <si>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</si>
  <si>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</si>
  <si>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</si>
  <si>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</si>
  <si>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</si>
  <si>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</si>
  <si>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</si>
  <si>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</si>
  <si>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</si>
  <si>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</si>
  <si>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</si>
  <si>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</si>
  <si>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</si>
  <si>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</si>
  <si>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</si>
  <si>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</si>
  <si>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</si>
  <si>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</si>
  <si>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</si>
  <si>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</si>
  <si>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</si>
  <si>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И</t>
  </si>
  <si>
    <t>З</t>
  </si>
  <si>
    <t>0+2</t>
  </si>
  <si>
    <t>2+1</t>
  </si>
  <si>
    <t>14</t>
  </si>
  <si>
    <t>15</t>
  </si>
  <si>
    <t>2+0</t>
  </si>
  <si>
    <t>0+4</t>
  </si>
  <si>
    <t>4+0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</si>
  <si>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</si>
  <si>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</si>
  <si>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</si>
  <si>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</si>
  <si>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</si>
  <si>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</si>
  <si>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</si>
  <si>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</si>
  <si>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Ф</t>
  </si>
  <si>
    <t>Проф. д-р Мадлен Данова</t>
  </si>
  <si>
    <t>юли</t>
  </si>
  <si>
    <t>септември</t>
  </si>
  <si>
    <r>
      <t xml:space="preserve">           </t>
    </r>
    <r>
      <rPr>
        <b/>
        <sz val="9"/>
        <rFont val="Arial"/>
        <family val="2"/>
        <charset val="204"/>
      </rPr>
      <t>Държавен изпит:</t>
    </r>
  </si>
  <si>
    <t>Психология</t>
  </si>
  <si>
    <t>П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</si>
  <si>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</si>
  <si>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</si>
  <si>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</si>
  <si>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</si>
  <si>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 xml:space="preserve">Интернет информационните технологии в чуждоезиковото обучение </t>
  </si>
  <si>
    <t>Медиите в чуждоезиковото обучение</t>
  </si>
  <si>
    <t>Eзикови учебни програми</t>
  </si>
  <si>
    <t>0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</si>
  <si>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</si>
  <si>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</si>
  <si>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</si>
  <si>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</si>
  <si>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 xml:space="preserve">Педагогика </t>
  </si>
  <si>
    <t xml:space="preserve">и </t>
  </si>
  <si>
    <t>Забележки:</t>
  </si>
  <si>
    <t>Педагогически модул</t>
  </si>
  <si>
    <t>то</t>
  </si>
  <si>
    <t>и</t>
  </si>
  <si>
    <t>Езикова култура, I част</t>
  </si>
  <si>
    <t>Езикова култура, II част</t>
  </si>
  <si>
    <t>Свободноизбираеми дисциплини</t>
  </si>
  <si>
    <t xml:space="preserve">Хоспитиране </t>
  </si>
  <si>
    <t>Избираеми дидактически дисциплини от първа групa</t>
  </si>
  <si>
    <r>
      <t xml:space="preserve">Педагогически модул </t>
    </r>
    <r>
      <rPr>
        <b/>
        <sz val="9"/>
        <color indexed="10"/>
        <rFont val="Arial"/>
        <family val="2"/>
        <charset val="204"/>
      </rPr>
      <t xml:space="preserve"> 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</t>
    </r>
  </si>
  <si>
    <t xml:space="preserve">   Факултативна дисциплина</t>
  </si>
  <si>
    <t xml:space="preserve">Стажантска практика </t>
  </si>
  <si>
    <t>Текуща педагогическа практика</t>
  </si>
  <si>
    <t>Академично писане</t>
  </si>
  <si>
    <t>Избираеми дидактически дисциплини от втора група</t>
  </si>
  <si>
    <r>
      <t xml:space="preserve">Следните 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</si>
  <si>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Африканистика</t>
  </si>
  <si>
    <t>Социолингвистика</t>
  </si>
  <si>
    <t>3+0</t>
  </si>
  <si>
    <t>Контакти между езици</t>
  </si>
  <si>
    <t>Езикова хибридизация и креолизация</t>
  </si>
  <si>
    <t>Английски език: Практическа граматика</t>
  </si>
  <si>
    <t>2+4</t>
  </si>
  <si>
    <t>0+8</t>
  </si>
  <si>
    <t>Постколониални литератури</t>
  </si>
  <si>
    <t>Английски език: Практически синтаксис</t>
  </si>
  <si>
    <t>Френски език:  Практически синтаксис</t>
  </si>
  <si>
    <t>Португалски език: Практически синтаксис</t>
  </si>
  <si>
    <t>1, 3</t>
  </si>
  <si>
    <t>2, 4</t>
  </si>
  <si>
    <t>3, 5</t>
  </si>
  <si>
    <t>4, 6</t>
  </si>
  <si>
    <t xml:space="preserve">Методика на обучението по чужд език </t>
  </si>
  <si>
    <t>Академичен английски, І част</t>
  </si>
  <si>
    <t>Френски език, І част</t>
  </si>
  <si>
    <t>Португалски език, І част</t>
  </si>
  <si>
    <t>0+6</t>
  </si>
  <si>
    <t>Аспекти на изучаването на Африка, І част</t>
  </si>
  <si>
    <t>Академичен английски, ІІ част</t>
  </si>
  <si>
    <t>Френски език, ІІ част</t>
  </si>
  <si>
    <t>Португалски език, ІІ част</t>
  </si>
  <si>
    <t xml:space="preserve">Втори чужд език, ІІ част: </t>
  </si>
  <si>
    <t>Втори чужд език, І част:</t>
  </si>
  <si>
    <t>Междукултурна комуникация</t>
  </si>
  <si>
    <t>Аспекти на изучаването на Африка, ІІ част</t>
  </si>
  <si>
    <t>Компютърни умения, ІІ част</t>
  </si>
  <si>
    <t>Компютърни умения, І част</t>
  </si>
  <si>
    <t>Трети чужд език, ІІ част:</t>
  </si>
  <si>
    <t>Трети чужд език, І част:</t>
  </si>
  <si>
    <t>Аспекти на изучаването на Африка, ІІІ част</t>
  </si>
  <si>
    <t>Трети чужд език, ІІІ част</t>
  </si>
  <si>
    <t>Френски език, ІІІ част</t>
  </si>
  <si>
    <t>Португалски език, ІІІ част</t>
  </si>
  <si>
    <t>Трети чужд език, ІV част</t>
  </si>
  <si>
    <t>Френски език, ІV част</t>
  </si>
  <si>
    <t>Португалски език, ІV част</t>
  </si>
  <si>
    <t>Историческо и съвременно развитие на литературата в Ангола</t>
  </si>
  <si>
    <t>Историческо и съвременно развитие на литературата в Мозамбик</t>
  </si>
  <si>
    <t>Историческо и съвременно развитие на литературата в Кабо Верде</t>
  </si>
  <si>
    <t>Аспекти на изучаването на Африка, ІV част</t>
  </si>
  <si>
    <t>Втори чужд език: Практически синтаксис</t>
  </si>
  <si>
    <t>Аспекти на изучаването на Африка, V част</t>
  </si>
  <si>
    <t>Аспекти на изучаването на Африка, VІ част</t>
  </si>
  <si>
    <t>Аспекти на изучаването на Африка, VІІ част</t>
  </si>
  <si>
    <r>
      <t>Втори чужд език: Практическ</t>
    </r>
    <r>
      <rPr>
        <sz val="9"/>
        <rFont val="Arial"/>
        <family val="2"/>
        <charset val="204"/>
      </rPr>
      <t>а морфология</t>
    </r>
  </si>
  <si>
    <t>Френски език:  Практическа морфология</t>
  </si>
  <si>
    <t>Португалски език: Практическа морфология</t>
  </si>
  <si>
    <r>
      <t xml:space="preserve">Английски </t>
    </r>
    <r>
      <rPr>
        <sz val="9"/>
        <rFont val="Arial"/>
        <family val="2"/>
        <charset val="204"/>
      </rPr>
      <t>език : Семантика</t>
    </r>
  </si>
  <si>
    <r>
      <t>Втори чужд език:</t>
    </r>
    <r>
      <rPr>
        <sz val="9"/>
        <rFont val="Arial"/>
        <family val="2"/>
        <charset val="204"/>
      </rPr>
      <t xml:space="preserve"> Практическа лексикология</t>
    </r>
  </si>
  <si>
    <t>Френски език: Практическа лексикология</t>
  </si>
  <si>
    <t>Португалски език: Практическа лексикология</t>
  </si>
  <si>
    <t>Религии и религиозни общности в Африка, ІІ част</t>
  </si>
  <si>
    <t>Религии и религиозни общности в Африка, І част</t>
  </si>
  <si>
    <t>Религии и религиозни общности в Африка, ІІІ част</t>
  </si>
  <si>
    <t>Регионална икономика на лузофонска Африка</t>
  </si>
  <si>
    <r>
      <t>Специализиращи модули</t>
    </r>
    <r>
      <rPr>
        <b/>
        <sz val="9"/>
        <rFont val="Calibri"/>
        <family val="2"/>
        <charset val="204"/>
      </rPr>
      <t>*</t>
    </r>
  </si>
  <si>
    <t>Аспекти на културното развитие на лузофонска Африка</t>
  </si>
  <si>
    <t>Португалски език: Превод на обществено-политически текстове</t>
  </si>
  <si>
    <t>Английски език: Превод на художествени текстове</t>
  </si>
  <si>
    <t>Френски език:  Превод на художествени текстове</t>
  </si>
  <si>
    <t>Португалски език: Превод на художествени текстове</t>
  </si>
  <si>
    <r>
      <t xml:space="preserve">Английски език: </t>
    </r>
    <r>
      <rPr>
        <sz val="9"/>
        <rFont val="Arial"/>
        <family val="2"/>
        <charset val="204"/>
      </rPr>
      <t>Превод на специализирани текстове</t>
    </r>
  </si>
  <si>
    <r>
      <t xml:space="preserve">Френски език: </t>
    </r>
    <r>
      <rPr>
        <sz val="9"/>
        <rFont val="Arial"/>
        <family val="2"/>
        <charset val="204"/>
      </rPr>
      <t xml:space="preserve"> Превод на специализирани текстове</t>
    </r>
  </si>
  <si>
    <r>
      <t>Португалски език</t>
    </r>
    <r>
      <rPr>
        <sz val="9"/>
        <rFont val="Arial"/>
        <family val="2"/>
        <charset val="204"/>
      </rPr>
      <t>: Превод на специализирани текстове</t>
    </r>
  </si>
  <si>
    <t>Нова история на страните от лузофонска Африка</t>
  </si>
  <si>
    <t>Учебна лексикография</t>
  </si>
  <si>
    <t>Увод в емпрунтологията</t>
  </si>
  <si>
    <t>Англофонска Африка</t>
  </si>
  <si>
    <t>Франкофонска Африка</t>
  </si>
  <si>
    <t>Лузофонска Африка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</si>
  <si>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</si>
  <si>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</si>
  <si>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</si>
  <si>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Български език като чужд, ІV част</t>
  </si>
  <si>
    <t>Трети чужд език, V част</t>
  </si>
  <si>
    <t>Френски език, V част</t>
  </si>
  <si>
    <t>Португалски език, V част</t>
  </si>
  <si>
    <t>Английски език: Превод на обществено-политически текстове</t>
  </si>
  <si>
    <r>
      <t xml:space="preserve">Френски </t>
    </r>
    <r>
      <rPr>
        <sz val="9"/>
        <rFont val="Arial"/>
        <family val="2"/>
        <charset val="204"/>
      </rPr>
      <t>език:  Превод на обществено-политически текстове</t>
    </r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</si>
  <si>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 xml:space="preserve">Филолог африканист </t>
    </r>
    <r>
      <rPr>
        <i/>
        <sz val="11"/>
        <color indexed="8"/>
        <rFont val="Arial"/>
        <family val="2"/>
        <charset val="204"/>
      </rPr>
      <t>или</t>
    </r>
    <r>
      <rPr>
        <sz val="11"/>
        <color indexed="8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</si>
  <si>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t>Дипломиране</t>
  </si>
  <si>
    <t>Диалогът Африка ‒ Азия</t>
  </si>
  <si>
    <t>Диалогът Африка ‒ Америка</t>
  </si>
  <si>
    <t>Нова история на страните от франкофонска Африка</t>
  </si>
  <si>
    <t>Нова история на страните от англофонска Африка</t>
  </si>
  <si>
    <t>Аспекти на културното развитие на англофонска Африка</t>
  </si>
  <si>
    <t>Аспекти на културното развитие на франкофонска Африка</t>
  </si>
  <si>
    <t>Регионална икономика на англофонска Африка</t>
  </si>
  <si>
    <t>Регионална икономика на франкофонска Африка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</si>
  <si>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</si>
  <si>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</si>
  <si>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</si>
  <si>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</si>
  <si>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</si>
  <si>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</si>
  <si>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</si>
  <si>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</si>
  <si>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</si>
  <si>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</si>
  <si>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2. Трите специализиращи модула (Англофонска Африка, Франкофонска Африка, Лузофонска Африка) се въвеждат от 6-ти семестър на обучение в специалността и продължават до 8-ми семестър. Студентите следва да изберат цялостно един от трите модула и да положат успешно изпитите по всички включени в него задължителни дисциплини, за да получат съответната специализация . Студентите могат да избират и отделни дисциплини от трите модула, за да допълват необходимия им брой кредити за съответния семестър.</t>
  </si>
  <si>
    <t>3. Списъкът на избираемите дисциплини се актуализира периодично в съответствие с предложенията на преподавателите в специалността и на гостуващите чуждестранни лектори.                                                                                                                                                                                       Студентите имат право да изберат дисциплини, предлагани като избираеми в други специалности на ФКНФ в ОКС „бакалавър”.</t>
  </si>
  <si>
    <t>7. Факултативната дисциплина „Български език като чужд" се предлага само на чуждестранни студенти.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</si>
  <si>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</si>
  <si>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</si>
  <si>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</si>
  <si>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</si>
  <si>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</si>
  <si>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</si>
  <si>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</si>
  <si>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</si>
  <si>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</si>
  <si>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</si>
  <si>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</si>
  <si>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</si>
  <si>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</si>
  <si>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</si>
  <si>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</si>
  <si>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</si>
  <si>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</si>
  <si>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</si>
  <si>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</si>
  <si>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</si>
  <si>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</si>
  <si>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</si>
  <si>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</si>
  <si>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</si>
  <si>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</si>
  <si>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</si>
  <si>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</si>
  <si>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</si>
  <si>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</si>
  <si>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</si>
  <si>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</si>
  <si>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</si>
  <si>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59</t>
  </si>
  <si>
    <t>58</t>
  </si>
  <si>
    <t>Специализиращи модули*</t>
  </si>
  <si>
    <r>
      <t xml:space="preserve">1. От 1-ви до 5-ти семестър студентите задължително избират един от двата езика, предлагани като Втори чужд език </t>
    </r>
    <r>
      <rPr>
        <sz val="9"/>
        <rFont val="Calibri"/>
        <family val="2"/>
        <charset val="204"/>
      </rPr>
      <t>–</t>
    </r>
    <r>
      <rPr>
        <sz val="9"/>
        <rFont val="Arial"/>
        <family val="2"/>
        <charset val="204"/>
      </rPr>
      <t xml:space="preserve"> френски или португалски език.</t>
    </r>
  </si>
  <si>
    <t xml:space="preserve">Историческо и съвременно развитие на англоезичната литературата в Южна Африка </t>
  </si>
  <si>
    <t>Историческо и съвременно развитие на литературите на Източна Африка: Кения, Уганда, Танзания, Малави, Судан, Етиопия, Египет, Малави, Зимбабве, Замбия</t>
  </si>
  <si>
    <t>Африканска митология</t>
  </si>
  <si>
    <t>Африкански театър</t>
  </si>
  <si>
    <t>Африканско изкуство</t>
  </si>
  <si>
    <t>Франкофонски литератури от Магреб</t>
  </si>
  <si>
    <t>Франкофонски литератури от Субсахарска Африка</t>
  </si>
  <si>
    <t>Франкофонски литератури от Мадагаскар и Индийския океан</t>
  </si>
  <si>
    <t>Завършилите специалност Африканистика може да работят като учители по английски и френски език/ английски и португалски  език в системата на средното образование, като преподаватели във висши училища и  в частни езикови школи, като преводачи и референти за африканските англоезични, френскоезични и португалоезични държави в различни публични институции, в български и чуждестранни дружества, а също така като преводачи, журналисти, редактори, експерти в медии и др.</t>
  </si>
  <si>
    <r>
      <t xml:space="preserve">Обучението в бакалавърската степен на специалност Африканистика обхваща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по специалността. Уводните дисциплини в областта на езикознанието и литературознанието се отличават с общофилологически характеристики и изграждат необходимата рамка на филологическото обучение, а останалите профилиращи и специализиращи курсове дават възможност на студентите да придобият задълбочени познания в областта на африканистиката по направленията лингвистика, литература, общество, култура и превод. 
Учебният план предвижда задължително обучение по английски език като първи чужд език и по френски или португалски език като втори чужд език.  Трите специализиращи модула (Англофонска Африка, Франкофонска Африка, Лузофонска Африка) се въвеждат от 6-ти семестър на обучение, продължават до 8-ми семестър и предоставят на избралите ги студенти съответната специализация. Съществува възможност за обучение по трети и четвърти чужди езици, като суахили, малгашки, африкаанс, арабски и хинди, които са включени в свободноизбираемите дисциплини. Обучението в специалността предвижда също така възможност за избор на факултативния педагогически модул за получаване на професионална квалификация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френски език“ или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португалски език“,  която отговаря на нарастващите обществени потребности.  
Бакалавърска степен се получава след успешно полагане на Държавен изпит.  </t>
    </r>
  </si>
  <si>
    <t xml:space="preserve">Обучението в бакалавърската степен по специалност Африканистика е ориентирано към широка общообразователна подготовка по базисни лингвистични, литературоведски и културологични дисциплини. Специалност Африканистика е единствената в България, която предлага пълен цикъл на обучение по английски език като първи чужд език и френски или португалски език като втори чужд език, като същевременно дава задълбочена специализирана подготовка в областта на африканските англофонски/ франкофонски/ лузофонски литератури и култури, лингвистиката и превода. Предага се и изучаване на четири африкански езика.  </t>
  </si>
  <si>
    <r>
      <t>Факултативни дисциплини</t>
    </r>
    <r>
      <rPr>
        <i/>
        <sz val="9"/>
        <rFont val="Arial"/>
        <family val="2"/>
      </rPr>
      <t/>
    </r>
  </si>
  <si>
    <r>
      <t xml:space="preserve">1. Държавен изпит по африканистика.                                                                                                 2. Писмен държавен изпит по английски език и френски език/ английски език и португалски език.       3. Държавен практико-приложен изпит за придобиване на професионална квалификация </t>
    </r>
    <r>
      <rPr>
        <sz val="9"/>
        <rFont val="Calibri"/>
        <family val="2"/>
        <charset val="204"/>
      </rPr>
      <t>„</t>
    </r>
    <r>
      <rPr>
        <sz val="9"/>
        <rFont val="Arial"/>
        <family val="2"/>
        <charset val="204"/>
      </rPr>
      <t>учител</t>
    </r>
    <r>
      <rPr>
        <sz val="9"/>
        <rFont val="Calibri"/>
        <family val="2"/>
        <charset val="204"/>
      </rPr>
      <t>ʺ</t>
    </r>
    <r>
      <rPr>
        <sz val="9"/>
        <rFont val="Arial"/>
        <family val="2"/>
        <charset val="204"/>
      </rPr>
      <t xml:space="preserve"> за избралите факултативния педагогически модул.</t>
    </r>
  </si>
  <si>
    <r>
      <t xml:space="preserve">Филолог африканист  </t>
    </r>
    <r>
      <rPr>
        <i/>
        <sz val="12"/>
        <color indexed="8"/>
        <rFont val="Arial"/>
        <family val="2"/>
        <charset val="204"/>
      </rPr>
      <t>или</t>
    </r>
    <r>
      <rPr>
        <sz val="12"/>
        <color indexed="8"/>
        <rFont val="Arial"/>
        <family val="2"/>
        <charset val="204"/>
      </rPr>
      <t xml:space="preserve">
Филолог африканист. Учител по английски език и френски език/ английски език и португалски език.                                                                                                                                                                        Специализация "Англофонска/ Франкофонска/ Лузофонска Африка"</t>
    </r>
  </si>
  <si>
    <r>
      <t xml:space="preserve">Бакалаврите по Африканистика получават професионална квалификация </t>
    </r>
    <r>
      <rPr>
        <i/>
        <sz val="11"/>
        <rFont val="Arial"/>
        <family val="2"/>
        <charset val="204"/>
      </rPr>
      <t>Филолог африканист</t>
    </r>
    <r>
      <rPr>
        <sz val="11"/>
        <rFont val="Arial"/>
        <family val="2"/>
        <charset val="204"/>
      </rPr>
      <t xml:space="preserve"> или </t>
    </r>
    <r>
      <rPr>
        <i/>
        <sz val="11"/>
        <rFont val="Arial"/>
        <family val="2"/>
        <charset val="204"/>
      </rPr>
      <t>Филолог африканист. Учител по английски език и френски език/ английски език и португалски език</t>
    </r>
    <r>
      <rPr>
        <sz val="11"/>
        <rFont val="Arial"/>
        <family val="2"/>
        <charset val="204"/>
      </rPr>
      <t xml:space="preserve">, което им дава възможност да се справят успешно във всички области, където се изисква владеене на английски език и френски език/ английски език и португалски език и професионални умения за работа с тези езици (ниво на езикова компетентност B2 – С1 по Европейската езикова рамка), както и в области, изискващи владеене на някои от другите езици, разпространени в Африка. Студентите получават и задълбочени познания за историята, икономиката, политиката и културата на африканските държави.  </t>
    </r>
  </si>
  <si>
    <t>Държавен изпит: 1. Държавен изпит по африканистика. 2. Писмен държавен изпит по английски език и френски език/ английски език и португалски език.  3. Държавен практико-приложен изпит за придобиване на професионална квалификация „учителʺ за избралите факултативния педагогически модул.</t>
  </si>
  <si>
    <r>
      <rPr>
        <sz val="11"/>
        <rFont val="Arial"/>
        <family val="2"/>
        <charset val="204"/>
      </rPr>
      <t>Филолог африканист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</si>
  <si>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r>
      <t xml:space="preserve">Учебният план е приет с решение на ФС № 3 </t>
    </r>
    <r>
      <rPr>
        <b/>
        <sz val="10"/>
        <rFont val="Arial"/>
        <family val="2"/>
        <charset val="204"/>
      </rPr>
      <t xml:space="preserve"> /21.11. 2017 г.</t>
    </r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</si>
  <si>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 3 от 21.11.2017 г.</t>
    </r>
  </si>
  <si>
    <r>
      <t xml:space="preserve">Диалогът Африка </t>
    </r>
    <r>
      <rPr>
        <sz val="9"/>
        <rFont val="Times New Roman"/>
        <family val="1"/>
        <charset val="204"/>
      </rPr>
      <t>‒</t>
    </r>
    <r>
      <rPr>
        <sz val="9"/>
        <rFont val="Arial"/>
        <family val="2"/>
      </rPr>
      <t xml:space="preserve"> Европа</t>
    </r>
  </si>
  <si>
    <t>Историческо и съвременно развитие на англофонските литератури на Западна  Африка: Гана, Нигерия, Либерия, Гамбия</t>
  </si>
  <si>
    <t>K</t>
  </si>
  <si>
    <t>H</t>
  </si>
  <si>
    <t>A</t>
  </si>
  <si>
    <t>№   3/ 20.12.2017г.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</si>
  <si>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</si>
  <si>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</si>
  <si>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 xml:space="preserve">за випуска, започнал през зимен семестър на 2020/2021 уч. година </t>
  </si>
  <si>
    <t>8.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</t>
  </si>
  <si>
    <t>(*1) ФС № 10/ 17.06.2020</t>
  </si>
  <si>
    <t>Френски език - анализ на текст, І част (*1)</t>
  </si>
  <si>
    <t>Португалски език - анализ на текст, І част (*1)</t>
  </si>
  <si>
    <t>Португалски език - анализ на текст, ІI част (*1)</t>
  </si>
  <si>
    <t>Френски език - анализ на текст, ІІ част (*1)</t>
  </si>
  <si>
    <t>Увод в общото езикознание (*1)</t>
  </si>
  <si>
    <t>Увод в литературната теория  (*1)</t>
  </si>
  <si>
    <t>Литератури с устна традиция (*1)</t>
  </si>
  <si>
    <t>Литература-свят (*1)</t>
  </si>
  <si>
    <t>5, 7</t>
  </si>
  <si>
    <t>Четвърти чужд език: езици на Африка, І част * (*1)</t>
  </si>
  <si>
    <t>Четвърти чужд език: езици на Африка, ІI част * (*1)</t>
  </si>
  <si>
    <t>Четвърти чужд език: езици на Африка, III част * (*1)</t>
  </si>
  <si>
    <t>Четвърти чужд език: езици на Африка, IV част * (*1)</t>
  </si>
  <si>
    <t xml:space="preserve">5. В някои дисциплини част от кредитите се получават от курсова или друга допълнителна извънаудиторна работа съгласно учебния план и учебните програми. </t>
  </si>
  <si>
    <t>6.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английски и френски език/ английски и португалски език”.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</si>
  <si>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4. Студентите могат да избират от предлаган за всяка учебна година списък с езици на Африка като суахили, малгашки, африкаанс, сото, хинди, арабски и др. (*1)</t>
  </si>
  <si>
    <t>7. Студентите имат възможност да избират като факултативни други дисциплини, предлагани в СУ „Св. Климент Охридски‟,  включително спорт и 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</t>
  </si>
  <si>
    <t>7, 8</t>
  </si>
  <si>
    <t xml:space="preserve">Английският като лингва франка в Африка </t>
  </si>
  <si>
    <t>ки</t>
  </si>
  <si>
    <t>Християнството в съвременна Африка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</si>
</sst>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1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b/>
      <sz val="22"/>
      <name val="Arial"/>
      <family val="2"/>
    </font>
    <font>
      <b/>
      <sz val="9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name val="Arial"/>
      <family val="2"/>
      <charset val="204"/>
    </font>
    <font>
      <b/>
      <sz val="9"/>
      <name val="Calibri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i/>
      <sz val="9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518">
    <xf numFmtId="0" fontId="0" fillId="0" borderId="0" xfId="0"/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41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12" xfId="0" applyFont="1" applyBorder="1" applyAlignment="1" applyProtection="1">
      <alignment wrapText="1"/>
      <protection hidden="1"/>
    </xf>
    <xf numFmtId="0" fontId="41" fillId="0" borderId="12" xfId="0" applyFont="1" applyBorder="1" applyAlignment="1" applyProtection="1">
      <alignment wrapText="1"/>
      <protection hidden="1"/>
    </xf>
    <xf numFmtId="0" fontId="16" fillId="0" borderId="13" xfId="0" applyFont="1" applyBorder="1" applyAlignment="1" applyProtection="1">
      <alignment wrapText="1"/>
      <protection hidden="1"/>
    </xf>
    <xf numFmtId="0" fontId="42" fillId="0" borderId="13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42" fillId="0" borderId="0" xfId="0" applyFont="1" applyBorder="1" applyAlignment="1" applyProtection="1">
      <alignment wrapText="1"/>
      <protection hidden="1"/>
    </xf>
    <xf numFmtId="0" fontId="16" fillId="0" borderId="12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42" fillId="0" borderId="0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42" fillId="0" borderId="13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41" fillId="0" borderId="0" xfId="0" applyFont="1"/>
    <xf numFmtId="0" fontId="11" fillId="0" borderId="0" xfId="0" applyFont="1" applyProtection="1">
      <protection locked="0"/>
    </xf>
    <xf numFmtId="0" fontId="41" fillId="0" borderId="0" xfId="0" applyFont="1" applyProtection="1"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43" fillId="2" borderId="14" xfId="0" applyFont="1" applyFill="1" applyBorder="1" applyAlignment="1">
      <alignment vertical="center" wrapText="1"/>
    </xf>
    <xf numFmtId="0" fontId="43" fillId="2" borderId="14" xfId="0" applyFont="1" applyFill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left" vertical="center" wrapText="1"/>
    </xf>
    <xf numFmtId="0" fontId="43" fillId="2" borderId="15" xfId="0" applyFont="1" applyFill="1" applyBorder="1" applyAlignment="1">
      <alignment horizontal="left"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3" fillId="2" borderId="15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Alignment="1" applyProtection="1">
      <alignment horizontal="center"/>
      <protection locked="0"/>
    </xf>
    <xf numFmtId="0" fontId="43" fillId="2" borderId="18" xfId="0" applyFont="1" applyFill="1" applyBorder="1" applyAlignment="1">
      <alignment vertical="center" wrapText="1"/>
    </xf>
    <xf numFmtId="49" fontId="24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0" fontId="24" fillId="2" borderId="19" xfId="0" applyFont="1" applyFill="1" applyBorder="1" applyAlignment="1" applyProtection="1">
      <alignment horizontal="center" vertical="center" textRotation="90" wrapText="1"/>
      <protection hidden="1"/>
    </xf>
    <xf numFmtId="49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5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43" fillId="2" borderId="23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>
      <alignment horizontal="center" vertical="center" wrapText="1"/>
    </xf>
    <xf numFmtId="0" fontId="44" fillId="2" borderId="1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4" fillId="2" borderId="14" xfId="0" applyFont="1" applyFill="1" applyBorder="1" applyAlignment="1" applyProtection="1">
      <alignment vertical="center" wrapText="1"/>
      <protection locked="0"/>
    </xf>
    <xf numFmtId="0" fontId="24" fillId="2" borderId="14" xfId="0" applyFont="1" applyFill="1" applyBorder="1" applyAlignment="1" applyProtection="1">
      <alignment horizontal="center" vertical="center" wrapText="1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vertical="center"/>
      <protection locked="0"/>
    </xf>
    <xf numFmtId="0" fontId="43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2" borderId="0" xfId="0" applyFill="1"/>
    <xf numFmtId="0" fontId="39" fillId="2" borderId="8" xfId="0" applyFont="1" applyFill="1" applyBorder="1" applyAlignment="1" applyProtection="1">
      <alignment vertical="center"/>
      <protection hidden="1"/>
    </xf>
    <xf numFmtId="0" fontId="39" fillId="2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39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/>
      <protection locked="0"/>
    </xf>
    <xf numFmtId="49" fontId="24" fillId="2" borderId="14" xfId="0" applyNumberFormat="1" applyFont="1" applyFill="1" applyBorder="1" applyAlignment="1" applyProtection="1">
      <alignment horizontal="center"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4" xfId="0" applyFont="1" applyFill="1" applyBorder="1" applyAlignment="1">
      <alignment horizontal="left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0" fontId="1" fillId="0" borderId="1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wrapText="1"/>
      <protection hidden="1"/>
    </xf>
    <xf numFmtId="0" fontId="11" fillId="0" borderId="25" xfId="0" applyFont="1" applyBorder="1" applyAlignment="1" applyProtection="1">
      <alignment wrapText="1"/>
      <protection hidden="1"/>
    </xf>
    <xf numFmtId="0" fontId="41" fillId="0" borderId="25" xfId="0" applyFont="1" applyBorder="1" applyAlignment="1" applyProtection="1">
      <alignment wrapText="1"/>
      <protection hidden="1"/>
    </xf>
    <xf numFmtId="0" fontId="41" fillId="0" borderId="26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41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27" xfId="0" applyFont="1" applyBorder="1" applyAlignment="1" applyProtection="1">
      <alignment wrapText="1"/>
      <protection hidden="1"/>
    </xf>
    <xf numFmtId="0" fontId="41" fillId="0" borderId="28" xfId="0" applyFont="1" applyBorder="1" applyAlignment="1" applyProtection="1">
      <alignment wrapText="1"/>
      <protection hidden="1"/>
    </xf>
    <xf numFmtId="0" fontId="16" fillId="0" borderId="29" xfId="0" applyFont="1" applyBorder="1" applyAlignment="1" applyProtection="1">
      <alignment wrapText="1"/>
      <protection hidden="1"/>
    </xf>
    <xf numFmtId="0" fontId="42" fillId="0" borderId="30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42" fillId="0" borderId="6" xfId="0" applyFont="1" applyBorder="1" applyAlignment="1" applyProtection="1">
      <alignment wrapText="1"/>
      <protection hidden="1"/>
    </xf>
    <xf numFmtId="0" fontId="16" fillId="0" borderId="27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42" fillId="0" borderId="6" xfId="0" applyFont="1" applyBorder="1" applyAlignment="1">
      <alignment wrapText="1"/>
    </xf>
    <xf numFmtId="0" fontId="42" fillId="0" borderId="30" xfId="0" applyFont="1" applyBorder="1" applyAlignment="1">
      <alignment wrapText="1"/>
    </xf>
    <xf numFmtId="0" fontId="38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Alignment="1" applyProtection="1">
      <protection locked="0"/>
    </xf>
    <xf numFmtId="0" fontId="45" fillId="2" borderId="0" xfId="0" applyFont="1" applyFill="1"/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>
      <alignment horizontal="left" vertical="top" wrapText="1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2" xfId="0" applyNumberFormat="1" applyFont="1" applyFill="1" applyBorder="1" applyAlignment="1" applyProtection="1">
      <alignment horizontal="center" vertical="center"/>
      <protection locked="0"/>
    </xf>
    <xf numFmtId="49" fontId="24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center"/>
      <protection locked="0"/>
    </xf>
    <xf numFmtId="49" fontId="24" fillId="2" borderId="31" xfId="0" applyNumberFormat="1" applyFont="1" applyFill="1" applyBorder="1" applyAlignment="1" applyProtection="1">
      <alignment horizontal="center" vertical="center"/>
      <protection locked="0"/>
    </xf>
    <xf numFmtId="49" fontId="24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4" fillId="2" borderId="14" xfId="0" applyFont="1" applyFill="1" applyBorder="1" applyAlignment="1">
      <alignment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32" fillId="2" borderId="4" xfId="0" applyFont="1" applyFill="1" applyBorder="1" applyAlignment="1" applyProtection="1">
      <alignment horizontal="center" vertical="center" textRotation="90" wrapText="1"/>
      <protection hidden="1"/>
    </xf>
    <xf numFmtId="0" fontId="32" fillId="2" borderId="18" xfId="0" applyFont="1" applyFill="1" applyBorder="1" applyAlignment="1" applyProtection="1">
      <alignment horizontal="center" vertical="center" textRotation="90" wrapText="1"/>
      <protection hidden="1"/>
    </xf>
    <xf numFmtId="0" fontId="39" fillId="2" borderId="23" xfId="0" applyFont="1" applyFill="1" applyBorder="1" applyAlignment="1" applyProtection="1">
      <alignment horizontal="center" vertical="center" textRotation="90"/>
      <protection hidden="1"/>
    </xf>
    <xf numFmtId="0" fontId="32" fillId="2" borderId="33" xfId="0" applyFont="1" applyFill="1" applyBorder="1" applyAlignment="1" applyProtection="1">
      <alignment horizontal="center" vertical="center" textRotation="90" wrapText="1"/>
      <protection hidden="1"/>
    </xf>
    <xf numFmtId="0" fontId="32" fillId="2" borderId="19" xfId="0" applyFont="1" applyFill="1" applyBorder="1" applyAlignment="1" applyProtection="1">
      <alignment horizontal="center" vertical="center" textRotation="90" wrapText="1"/>
      <protection hidden="1"/>
    </xf>
    <xf numFmtId="0" fontId="39" fillId="2" borderId="34" xfId="0" applyFont="1" applyFill="1" applyBorder="1" applyAlignment="1" applyProtection="1">
      <alignment horizontal="center" vertical="center" textRotation="90"/>
      <protection hidden="1"/>
    </xf>
    <xf numFmtId="0" fontId="1" fillId="2" borderId="27" xfId="0" applyFont="1" applyFill="1" applyBorder="1" applyAlignment="1" applyProtection="1">
      <alignment horizontal="right" vertical="center" wrapText="1"/>
      <protection locked="0"/>
    </xf>
    <xf numFmtId="0" fontId="46" fillId="2" borderId="2" xfId="0" applyFont="1" applyFill="1" applyBorder="1" applyAlignment="1" applyProtection="1">
      <alignment horizontal="center" vertical="center"/>
      <protection locked="0"/>
    </xf>
    <xf numFmtId="0" fontId="46" fillId="2" borderId="15" xfId="0" applyFont="1" applyFill="1" applyBorder="1" applyAlignment="1" applyProtection="1">
      <alignment horizontal="center" vertical="center"/>
      <protection locked="0"/>
    </xf>
    <xf numFmtId="0" fontId="46" fillId="2" borderId="35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right" vertical="center" wrapText="1"/>
      <protection locked="0"/>
    </xf>
    <xf numFmtId="0" fontId="46" fillId="2" borderId="3" xfId="0" applyFont="1" applyFill="1" applyBorder="1" applyAlignment="1" applyProtection="1">
      <alignment horizontal="center" vertical="center"/>
      <protection locked="0"/>
    </xf>
    <xf numFmtId="0" fontId="46" fillId="2" borderId="14" xfId="0" applyFont="1" applyFill="1" applyBorder="1" applyAlignment="1" applyProtection="1">
      <alignment horizontal="center" vertical="center"/>
      <protection locked="0"/>
    </xf>
    <xf numFmtId="0" fontId="46" fillId="2" borderId="37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textRotation="90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textRotation="90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46" fillId="2" borderId="33" xfId="0" applyFont="1" applyFill="1" applyBorder="1" applyAlignment="1" applyProtection="1">
      <alignment horizontal="center" vertical="center"/>
      <protection locked="0"/>
    </xf>
    <xf numFmtId="0" fontId="46" fillId="2" borderId="19" xfId="0" applyFont="1" applyFill="1" applyBorder="1" applyAlignment="1" applyProtection="1">
      <alignment horizontal="center" vertical="center"/>
      <protection locked="0"/>
    </xf>
    <xf numFmtId="0" fontId="46" fillId="2" borderId="39" xfId="0" applyFont="1" applyFill="1" applyBorder="1" applyAlignment="1" applyProtection="1">
      <alignment horizontal="center" vertic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hidden="1"/>
    </xf>
    <xf numFmtId="0" fontId="47" fillId="2" borderId="19" xfId="0" applyFont="1" applyFill="1" applyBorder="1" applyAlignment="1" applyProtection="1">
      <alignment horizontal="center" vertical="center"/>
      <protection hidden="1"/>
    </xf>
    <xf numFmtId="0" fontId="47" fillId="2" borderId="34" xfId="0" applyFont="1" applyFill="1" applyBorder="1" applyAlignment="1" applyProtection="1">
      <alignment horizontal="center" vertical="center"/>
      <protection hidden="1"/>
    </xf>
    <xf numFmtId="0" fontId="2" fillId="2" borderId="40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textRotation="90" wrapText="1"/>
      <protection hidden="1"/>
    </xf>
    <xf numFmtId="0" fontId="2" fillId="2" borderId="21" xfId="0" applyFont="1" applyFill="1" applyBorder="1" applyAlignment="1" applyProtection="1">
      <alignment horizontal="center" vertical="center" textRotation="90" wrapText="1"/>
      <protection hidden="1"/>
    </xf>
    <xf numFmtId="0" fontId="2" fillId="2" borderId="22" xfId="0" applyFont="1" applyFill="1" applyBorder="1" applyAlignment="1" applyProtection="1">
      <alignment horizontal="center" vertical="center" textRotation="90" wrapText="1"/>
      <protection hidden="1"/>
    </xf>
    <xf numFmtId="0" fontId="2" fillId="2" borderId="41" xfId="0" applyFont="1" applyFill="1" applyBorder="1" applyAlignment="1" applyProtection="1">
      <alignment horizontal="center" vertical="center" textRotation="90" wrapText="1"/>
      <protection hidden="1"/>
    </xf>
    <xf numFmtId="0" fontId="2" fillId="2" borderId="42" xfId="0" applyFont="1" applyFill="1" applyBorder="1" applyAlignment="1" applyProtection="1">
      <alignment horizontal="center" vertical="center" textRotation="90" wrapText="1"/>
      <protection hidden="1"/>
    </xf>
    <xf numFmtId="0" fontId="47" fillId="2" borderId="41" xfId="0" applyFont="1" applyFill="1" applyBorder="1" applyAlignment="1" applyProtection="1">
      <alignment horizontal="center" vertical="center"/>
      <protection hidden="1"/>
    </xf>
    <xf numFmtId="0" fontId="47" fillId="2" borderId="21" xfId="0" applyFont="1" applyFill="1" applyBorder="1" applyAlignment="1" applyProtection="1">
      <alignment horizontal="center" vertical="center"/>
      <protection hidden="1"/>
    </xf>
    <xf numFmtId="0" fontId="47" fillId="2" borderId="22" xfId="0" applyFont="1" applyFill="1" applyBorder="1" applyAlignment="1" applyProtection="1">
      <alignment horizontal="center" vertical="center"/>
      <protection hidden="1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2" borderId="44" xfId="0" applyFont="1" applyFill="1" applyBorder="1" applyAlignment="1" applyProtection="1">
      <alignment horizontal="center" vertical="center" textRotation="90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46" fillId="2" borderId="2" xfId="0" applyFont="1" applyFill="1" applyBorder="1" applyAlignment="1" applyProtection="1">
      <alignment horizontal="center" vertical="center"/>
      <protection hidden="1"/>
    </xf>
    <xf numFmtId="0" fontId="46" fillId="2" borderId="15" xfId="0" applyFont="1" applyFill="1" applyBorder="1" applyAlignment="1" applyProtection="1">
      <alignment horizontal="center" vertical="center"/>
      <protection hidden="1"/>
    </xf>
    <xf numFmtId="0" fontId="46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textRotation="90" wrapText="1"/>
      <protection locked="0"/>
    </xf>
    <xf numFmtId="0" fontId="1" fillId="2" borderId="46" xfId="0" applyFont="1" applyFill="1" applyBorder="1" applyAlignment="1" applyProtection="1">
      <alignment horizontal="center" vertical="center" textRotation="90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46" fillId="2" borderId="3" xfId="0" applyFont="1" applyFill="1" applyBorder="1" applyAlignment="1" applyProtection="1">
      <alignment horizontal="center" vertical="center"/>
      <protection hidden="1"/>
    </xf>
    <xf numFmtId="0" fontId="46" fillId="2" borderId="14" xfId="0" applyFont="1" applyFill="1" applyBorder="1" applyAlignment="1" applyProtection="1">
      <alignment horizontal="center" vertical="center"/>
      <protection hidden="1"/>
    </xf>
    <xf numFmtId="0" fontId="46" fillId="2" borderId="17" xfId="0" applyFont="1" applyFill="1" applyBorder="1" applyAlignment="1" applyProtection="1">
      <alignment horizontal="center" vertical="center"/>
      <protection hidden="1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49" fontId="24" fillId="2" borderId="19" xfId="0" applyNumberFormat="1" applyFont="1" applyFill="1" applyBorder="1" applyAlignment="1" applyProtection="1">
      <alignment horizontal="center" vertical="center"/>
      <protection locked="0"/>
    </xf>
    <xf numFmtId="0" fontId="43" fillId="2" borderId="47" xfId="0" applyFont="1" applyFill="1" applyBorder="1" applyAlignment="1">
      <alignment horizontal="left" vertical="center" wrapText="1"/>
    </xf>
    <xf numFmtId="0" fontId="43" fillId="2" borderId="31" xfId="0" applyFont="1" applyFill="1" applyBorder="1" applyAlignment="1">
      <alignment vertical="center" wrapText="1"/>
    </xf>
    <xf numFmtId="0" fontId="43" fillId="2" borderId="31" xfId="0" applyFont="1" applyFill="1" applyBorder="1" applyAlignment="1">
      <alignment horizontal="center" vertical="center" wrapText="1"/>
    </xf>
    <xf numFmtId="0" fontId="43" fillId="2" borderId="43" xfId="0" applyFont="1" applyFill="1" applyBorder="1" applyAlignment="1">
      <alignment horizontal="center" vertical="center"/>
    </xf>
    <xf numFmtId="0" fontId="43" fillId="2" borderId="19" xfId="0" applyFont="1" applyFill="1" applyBorder="1" applyAlignment="1">
      <alignment vertical="center" wrapText="1"/>
    </xf>
    <xf numFmtId="0" fontId="43" fillId="2" borderId="34" xfId="0" applyFont="1" applyFill="1" applyBorder="1" applyAlignment="1">
      <alignment horizontal="center" vertical="center"/>
    </xf>
    <xf numFmtId="0" fontId="43" fillId="2" borderId="47" xfId="0" applyFont="1" applyFill="1" applyBorder="1" applyAlignment="1">
      <alignment horizontal="center" vertical="center" wrapText="1"/>
    </xf>
    <xf numFmtId="0" fontId="43" fillId="2" borderId="47" xfId="0" applyFont="1" applyFill="1" applyBorder="1" applyAlignment="1">
      <alignment vertical="center" wrapText="1"/>
    </xf>
    <xf numFmtId="0" fontId="43" fillId="2" borderId="48" xfId="0" applyFont="1" applyFill="1" applyBorder="1" applyAlignment="1">
      <alignment horizontal="center" vertical="center"/>
    </xf>
    <xf numFmtId="0" fontId="43" fillId="2" borderId="49" xfId="0" applyFont="1" applyFill="1" applyBorder="1" applyAlignment="1">
      <alignment horizontal="center" vertical="center" wrapText="1"/>
    </xf>
    <xf numFmtId="0" fontId="43" fillId="2" borderId="50" xfId="0" applyFont="1" applyFill="1" applyBorder="1" applyAlignment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31" xfId="0" applyFont="1" applyFill="1" applyBorder="1" applyAlignment="1">
      <alignment vertical="center"/>
    </xf>
    <xf numFmtId="49" fontId="24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49" fontId="24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/>
      <protection locked="0"/>
    </xf>
    <xf numFmtId="0" fontId="43" fillId="2" borderId="49" xfId="0" applyFont="1" applyFill="1" applyBorder="1" applyAlignment="1">
      <alignment vertical="center" wrapText="1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49" fontId="24" fillId="2" borderId="51" xfId="0" applyNumberFormat="1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>
      <alignment vertical="center"/>
    </xf>
    <xf numFmtId="49" fontId="24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43" fillId="0" borderId="4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31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43" fillId="0" borderId="47" xfId="0" applyFont="1" applyFill="1" applyBorder="1" applyAlignment="1">
      <alignment horizontal="left" vertical="center" wrapText="1"/>
    </xf>
    <xf numFmtId="0" fontId="43" fillId="0" borderId="14" xfId="0" applyFont="1" applyFill="1" applyBorder="1" applyAlignment="1">
      <alignment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49" xfId="0" applyFont="1" applyFill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vertical="center" wrapText="1"/>
    </xf>
    <xf numFmtId="49" fontId="24" fillId="2" borderId="10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>
      <alignment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vertical="center" wrapText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42" xfId="0" applyFont="1" applyFill="1" applyBorder="1" applyAlignment="1" applyProtection="1">
      <alignment horizontal="center" vertical="center" wrapText="1"/>
      <protection hidden="1"/>
    </xf>
    <xf numFmtId="0" fontId="2" fillId="0" borderId="33" xfId="0" applyFont="1" applyFill="1" applyBorder="1" applyAlignment="1" applyProtection="1">
      <alignment horizontal="center" vertical="center" textRotation="90" wrapText="1"/>
      <protection locked="0"/>
    </xf>
    <xf numFmtId="0" fontId="39" fillId="2" borderId="8" xfId="0" applyFont="1" applyFill="1" applyBorder="1" applyAlignment="1" applyProtection="1">
      <alignment horizontal="center" vertical="center"/>
      <protection hidden="1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6" fillId="2" borderId="3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43" fillId="0" borderId="48" xfId="0" applyFont="1" applyFill="1" applyBorder="1" applyAlignment="1">
      <alignment horizontal="center" vertical="center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 applyProtection="1">
      <alignment vertical="center" wrapText="1"/>
      <protection locked="0"/>
    </xf>
    <xf numFmtId="0" fontId="24" fillId="2" borderId="15" xfId="0" applyFont="1" applyFill="1" applyBorder="1" applyAlignment="1">
      <alignment horizontal="center" vertical="center" wrapText="1"/>
    </xf>
    <xf numFmtId="0" fontId="43" fillId="2" borderId="19" xfId="0" applyFont="1" applyFill="1" applyBorder="1" applyAlignment="1" applyProtection="1">
      <alignment horizontal="center" vertical="center" textRotation="90" wrapText="1"/>
      <protection hidden="1"/>
    </xf>
    <xf numFmtId="0" fontId="50" fillId="2" borderId="21" xfId="0" applyFont="1" applyFill="1" applyBorder="1" applyAlignment="1" applyProtection="1">
      <alignment horizontal="center" vertical="center" wrapText="1"/>
      <protection locked="0"/>
    </xf>
    <xf numFmtId="0" fontId="43" fillId="2" borderId="0" xfId="0" applyFont="1" applyFill="1" applyAlignment="1" applyProtection="1">
      <alignment horizontal="center"/>
      <protection locked="0"/>
    </xf>
    <xf numFmtId="0" fontId="43" fillId="2" borderId="15" xfId="0" applyFont="1" applyFill="1" applyBorder="1" applyAlignment="1" applyProtection="1">
      <alignment horizontal="center" vertical="center" wrapText="1"/>
      <protection locked="0"/>
    </xf>
    <xf numFmtId="0" fontId="43" fillId="2" borderId="14" xfId="0" applyFont="1" applyFill="1" applyBorder="1" applyAlignment="1" applyProtection="1">
      <alignment horizontal="center" vertical="center" wrapText="1"/>
      <protection locked="0"/>
    </xf>
    <xf numFmtId="0" fontId="43" fillId="0" borderId="18" xfId="0" applyFont="1" applyFill="1" applyBorder="1" applyAlignment="1" applyProtection="1">
      <alignment horizontal="center" vertical="center" wrapText="1"/>
      <protection locked="0"/>
    </xf>
    <xf numFmtId="0" fontId="43" fillId="2" borderId="14" xfId="0" applyFont="1" applyFill="1" applyBorder="1" applyAlignment="1" applyProtection="1">
      <alignment horizontal="center" vertical="center"/>
      <protection locked="0"/>
    </xf>
    <xf numFmtId="0" fontId="43" fillId="2" borderId="0" xfId="0" applyFont="1" applyFill="1" applyAlignment="1" applyProtection="1">
      <alignment horizontal="center" wrapText="1"/>
      <protection locked="0"/>
    </xf>
    <xf numFmtId="0" fontId="48" fillId="2" borderId="0" xfId="0" applyFont="1" applyFill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49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9" xfId="0" applyFont="1" applyFill="1" applyBorder="1" applyAlignment="1">
      <alignment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34" xfId="0" applyFont="1" applyFill="1" applyBorder="1" applyAlignment="1">
      <alignment horizontal="center" vertical="center"/>
    </xf>
    <xf numFmtId="0" fontId="43" fillId="3" borderId="19" xfId="0" applyFont="1" applyFill="1" applyBorder="1" applyAlignment="1">
      <alignment horizontal="center" vertical="center" wrapText="1"/>
    </xf>
    <xf numFmtId="0" fontId="43" fillId="3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/>
    <xf numFmtId="0" fontId="1" fillId="0" borderId="0" xfId="0" applyFont="1"/>
    <xf numFmtId="0" fontId="45" fillId="0" borderId="0" xfId="0" applyFont="1"/>
    <xf numFmtId="0" fontId="2" fillId="3" borderId="0" xfId="0" applyFont="1" applyFill="1" applyAlignment="1"/>
    <xf numFmtId="0" fontId="0" fillId="0" borderId="0" xfId="0" applyFill="1" applyAlignment="1" applyProtection="1">
      <alignment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8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>
      <alignment vertical="center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Protection="1">
      <protection locked="0"/>
    </xf>
    <xf numFmtId="0" fontId="43" fillId="3" borderId="49" xfId="0" applyFont="1" applyFill="1" applyBorder="1" applyAlignment="1">
      <alignment horizontal="left" vertical="center" wrapText="1"/>
    </xf>
    <xf numFmtId="0" fontId="43" fillId="3" borderId="14" xfId="0" applyFont="1" applyFill="1" applyBorder="1" applyAlignment="1">
      <alignment horizontal="left" vertical="center" wrapText="1"/>
    </xf>
    <xf numFmtId="0" fontId="43" fillId="3" borderId="49" xfId="0" applyFont="1" applyFill="1" applyBorder="1" applyAlignment="1">
      <alignment horizontal="center" vertical="center" wrapText="1"/>
    </xf>
    <xf numFmtId="0" fontId="43" fillId="3" borderId="15" xfId="0" applyFont="1" applyFill="1" applyBorder="1" applyAlignment="1">
      <alignment vertical="center" wrapText="1"/>
    </xf>
    <xf numFmtId="0" fontId="43" fillId="3" borderId="15" xfId="0" applyFont="1" applyFill="1" applyBorder="1" applyAlignment="1">
      <alignment horizontal="center" vertical="center" wrapText="1"/>
    </xf>
    <xf numFmtId="0" fontId="43" fillId="3" borderId="14" xfId="0" applyFont="1" applyFill="1" applyBorder="1" applyAlignment="1">
      <alignment vertical="center" wrapText="1"/>
    </xf>
    <xf numFmtId="0" fontId="46" fillId="3" borderId="14" xfId="0" applyFont="1" applyFill="1" applyBorder="1" applyAlignment="1">
      <alignment vertical="center" wrapText="1"/>
    </xf>
    <xf numFmtId="0" fontId="43" fillId="3" borderId="18" xfId="0" applyFont="1" applyFill="1" applyBorder="1" applyAlignment="1">
      <alignment horizontal="left" vertical="center" wrapText="1"/>
    </xf>
    <xf numFmtId="0" fontId="43" fillId="3" borderId="19" xfId="0" applyFont="1" applyFill="1" applyBorder="1" applyAlignment="1">
      <alignment horizontal="left" vertical="center" wrapText="1"/>
    </xf>
    <xf numFmtId="49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43" fillId="3" borderId="17" xfId="0" applyFont="1" applyFill="1" applyBorder="1" applyAlignment="1">
      <alignment horizontal="center" vertical="center"/>
    </xf>
    <xf numFmtId="0" fontId="40" fillId="0" borderId="7" xfId="0" applyFont="1" applyBorder="1" applyAlignment="1">
      <alignment horizontal="left" vertical="top" wrapText="1"/>
    </xf>
    <xf numFmtId="0" fontId="40" fillId="0" borderId="8" xfId="0" applyFont="1" applyBorder="1" applyAlignment="1">
      <alignment horizontal="left" vertical="top" wrapText="1"/>
    </xf>
    <xf numFmtId="0" fontId="40" fillId="0" borderId="9" xfId="0" applyFont="1" applyBorder="1" applyAlignment="1">
      <alignment horizontal="left" vertical="top" wrapText="1"/>
    </xf>
    <xf numFmtId="0" fontId="20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justify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6" fillId="0" borderId="27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7" fillId="0" borderId="27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Alignment="1">
      <alignment horizontal="left" vertical="center" wrapText="1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27" xfId="0" applyNumberFormat="1" applyFont="1" applyBorder="1" applyAlignment="1" applyProtection="1">
      <alignment horizontal="left" vertical="center" wrapText="1"/>
      <protection locked="0"/>
    </xf>
    <xf numFmtId="0" fontId="3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28" xfId="0" applyNumberFormat="1" applyFont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 applyProtection="1">
      <alignment horizontal="center" wrapText="1"/>
      <protection hidden="1"/>
    </xf>
    <xf numFmtId="0" fontId="15" fillId="0" borderId="47" xfId="0" applyFont="1" applyBorder="1" applyAlignment="1" applyProtection="1">
      <alignment horizontal="center" wrapText="1"/>
      <protection hidden="1"/>
    </xf>
    <xf numFmtId="0" fontId="15" fillId="0" borderId="48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6" xfId="0" applyFont="1" applyBorder="1" applyAlignment="1" applyProtection="1">
      <alignment horizontal="lef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12" xfId="0" applyFont="1" applyBorder="1" applyAlignment="1" applyProtection="1">
      <alignment horizontal="left" vertical="top" wrapText="1"/>
      <protection hidden="1"/>
    </xf>
    <xf numFmtId="0" fontId="16" fillId="0" borderId="28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43" fillId="2" borderId="37" xfId="0" applyFont="1" applyFill="1" applyBorder="1" applyAlignment="1">
      <alignment horizontal="left" vertical="center" wrapText="1"/>
    </xf>
    <xf numFmtId="0" fontId="43" fillId="2" borderId="47" xfId="0" applyFont="1" applyFill="1" applyBorder="1" applyAlignment="1">
      <alignment horizontal="left" vertical="center" wrapText="1"/>
    </xf>
    <xf numFmtId="0" fontId="43" fillId="2" borderId="48" xfId="0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8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43" fillId="2" borderId="60" xfId="0" applyFont="1" applyFill="1" applyBorder="1" applyAlignment="1" applyProtection="1">
      <alignment horizontal="center" vertical="center" textRotation="90" wrapText="1"/>
      <protection locked="0"/>
    </xf>
    <xf numFmtId="0" fontId="43" fillId="2" borderId="49" xfId="0" applyFont="1" applyFill="1" applyBorder="1" applyAlignment="1" applyProtection="1">
      <alignment horizontal="center" vertical="center" textRotation="90" wrapText="1"/>
      <protection locked="0"/>
    </xf>
    <xf numFmtId="0" fontId="1" fillId="2" borderId="58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43" fillId="2" borderId="35" xfId="0" applyFont="1" applyFill="1" applyBorder="1" applyAlignment="1">
      <alignment horizontal="left" vertical="center" wrapText="1"/>
    </xf>
    <xf numFmtId="0" fontId="43" fillId="2" borderId="65" xfId="0" applyFont="1" applyFill="1" applyBorder="1" applyAlignment="1">
      <alignment horizontal="left" vertical="center" wrapText="1"/>
    </xf>
    <xf numFmtId="0" fontId="43" fillId="2" borderId="6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49" fontId="1" fillId="2" borderId="6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60" xfId="0" applyFont="1" applyFill="1" applyBorder="1" applyAlignment="1" applyProtection="1">
      <alignment horizontal="center" vertical="center" textRotation="90" wrapText="1"/>
      <protection locked="0"/>
    </xf>
    <xf numFmtId="0" fontId="1" fillId="2" borderId="49" xfId="0" applyFont="1" applyFill="1" applyBorder="1" applyAlignment="1" applyProtection="1">
      <alignment horizontal="center" vertical="center" textRotation="90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0" fontId="1" fillId="3" borderId="37" xfId="0" applyFont="1" applyFill="1" applyBorder="1" applyAlignment="1" applyProtection="1">
      <alignment horizontal="left" vertical="center" wrapText="1"/>
      <protection locked="0"/>
    </xf>
    <xf numFmtId="0" fontId="1" fillId="3" borderId="47" xfId="0" applyFont="1" applyFill="1" applyBorder="1" applyAlignment="1" applyProtection="1">
      <alignment horizontal="left" vertical="center" wrapText="1"/>
      <protection locked="0"/>
    </xf>
    <xf numFmtId="0" fontId="1" fillId="3" borderId="46" xfId="0" applyFont="1" applyFill="1" applyBorder="1" applyAlignment="1" applyProtection="1">
      <alignment horizontal="left" vertical="center" wrapText="1"/>
      <protection locked="0"/>
    </xf>
    <xf numFmtId="49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5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2" borderId="54" xfId="0" applyFont="1" applyFill="1" applyBorder="1" applyAlignment="1" applyProtection="1">
      <alignment horizontal="left"/>
      <protection locked="0"/>
    </xf>
    <xf numFmtId="0" fontId="2" fillId="2" borderId="55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" fillId="2" borderId="55" xfId="0" applyFont="1" applyFill="1" applyBorder="1" applyAlignment="1" applyProtection="1">
      <alignment horizontal="left" vertical="center"/>
      <protection locked="0"/>
    </xf>
    <xf numFmtId="0" fontId="1" fillId="2" borderId="59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 applyProtection="1">
      <alignment horizontal="right"/>
      <protection hidden="1"/>
    </xf>
    <xf numFmtId="49" fontId="2" fillId="2" borderId="54" xfId="0" applyNumberFormat="1" applyFont="1" applyFill="1" applyBorder="1" applyAlignment="1" applyProtection="1">
      <alignment horizontal="right"/>
      <protection hidden="1"/>
    </xf>
    <xf numFmtId="49" fontId="2" fillId="2" borderId="41" xfId="0" applyNumberFormat="1" applyFont="1" applyFill="1" applyBorder="1" applyAlignment="1" applyProtection="1">
      <alignment horizontal="right"/>
      <protection hidden="1"/>
    </xf>
    <xf numFmtId="49" fontId="1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5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49" fontId="26" fillId="2" borderId="40" xfId="0" applyNumberFormat="1" applyFont="1" applyFill="1" applyBorder="1" applyAlignment="1" applyProtection="1">
      <alignment horizontal="center" vertical="center"/>
      <protection locked="0"/>
    </xf>
    <xf numFmtId="49" fontId="26" fillId="2" borderId="54" xfId="0" applyNumberFormat="1" applyFont="1" applyFill="1" applyBorder="1" applyAlignment="1" applyProtection="1">
      <alignment horizontal="center" vertical="center"/>
      <protection locked="0"/>
    </xf>
    <xf numFmtId="49" fontId="26" fillId="2" borderId="55" xfId="0" applyNumberFormat="1" applyFont="1" applyFill="1" applyBorder="1" applyAlignment="1" applyProtection="1">
      <alignment horizontal="center" vertical="center"/>
      <protection locked="0"/>
    </xf>
    <xf numFmtId="0" fontId="1" fillId="2" borderId="64" xfId="0" applyFont="1" applyFill="1" applyBorder="1" applyAlignment="1" applyProtection="1">
      <alignment horizontal="center" vertical="center" textRotation="90" wrapText="1"/>
      <protection locked="0"/>
    </xf>
    <xf numFmtId="0" fontId="1" fillId="2" borderId="50" xfId="0" applyFont="1" applyFill="1" applyBorder="1" applyAlignment="1" applyProtection="1">
      <alignment horizontal="center" vertical="center" textRotation="90" wrapText="1"/>
      <protection locked="0"/>
    </xf>
    <xf numFmtId="49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26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54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5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 applyProtection="1">
      <alignment horizontal="left" vertical="center" wrapText="1"/>
    </xf>
    <xf numFmtId="49" fontId="2" fillId="2" borderId="54" xfId="0" applyNumberFormat="1" applyFont="1" applyFill="1" applyBorder="1" applyAlignment="1" applyProtection="1">
      <alignment horizontal="left" vertical="center" wrapText="1"/>
    </xf>
    <xf numFmtId="49" fontId="2" fillId="2" borderId="55" xfId="0" applyNumberFormat="1" applyFont="1" applyFill="1" applyBorder="1" applyAlignment="1" applyProtection="1">
      <alignment horizontal="left" vertical="center" wrapText="1"/>
    </xf>
    <xf numFmtId="0" fontId="1" fillId="0" borderId="45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44" xfId="0" applyFont="1" applyFill="1" applyBorder="1" applyAlignment="1" applyProtection="1">
      <alignment horizontal="left" vertical="center" wrapText="1"/>
      <protection locked="0"/>
    </xf>
    <xf numFmtId="0" fontId="21" fillId="2" borderId="67" xfId="0" applyNumberFormat="1" applyFont="1" applyFill="1" applyBorder="1" applyAlignment="1" applyProtection="1">
      <alignment horizontal="center" wrapText="1"/>
      <protection hidden="1"/>
    </xf>
    <xf numFmtId="0" fontId="21" fillId="2" borderId="0" xfId="0" applyNumberFormat="1" applyFont="1" applyFill="1" applyBorder="1" applyAlignment="1" applyProtection="1">
      <alignment horizontal="center"/>
      <protection hidden="1"/>
    </xf>
    <xf numFmtId="0" fontId="25" fillId="2" borderId="68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horizontal="center"/>
      <protection locked="0"/>
    </xf>
    <xf numFmtId="49" fontId="24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2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 textRotation="90" wrapText="1"/>
      <protection hidden="1"/>
    </xf>
    <xf numFmtId="0" fontId="24" fillId="2" borderId="19" xfId="0" applyFont="1" applyFill="1" applyBorder="1" applyAlignment="1" applyProtection="1">
      <alignment horizontal="center" vertical="center" textRotation="90" wrapText="1"/>
      <protection hidden="1"/>
    </xf>
    <xf numFmtId="0" fontId="24" fillId="2" borderId="16" xfId="0" applyFont="1" applyFill="1" applyBorder="1" applyAlignment="1" applyProtection="1">
      <alignment horizontal="center" vertical="center" textRotation="90" wrapText="1"/>
      <protection hidden="1"/>
    </xf>
    <xf numFmtId="0" fontId="24" fillId="2" borderId="34" xfId="0" applyFont="1" applyFill="1" applyBorder="1" applyAlignment="1" applyProtection="1">
      <alignment horizontal="center" vertical="center" textRotation="90" wrapText="1"/>
      <protection hidden="1"/>
    </xf>
    <xf numFmtId="0" fontId="24" fillId="2" borderId="15" xfId="0" applyFont="1" applyFill="1" applyBorder="1" applyAlignment="1" applyProtection="1">
      <protection hidden="1"/>
    </xf>
    <xf numFmtId="0" fontId="27" fillId="2" borderId="40" xfId="0" quotePrefix="1" applyFont="1" applyFill="1" applyBorder="1" applyAlignment="1" applyProtection="1">
      <alignment horizontal="left" vertical="center" wrapText="1"/>
      <protection hidden="1"/>
    </xf>
    <xf numFmtId="0" fontId="5" fillId="2" borderId="54" xfId="0" applyFont="1" applyFill="1" applyBorder="1" applyAlignment="1" applyProtection="1">
      <alignment horizontal="left" vertical="center" wrapText="1"/>
      <protection hidden="1"/>
    </xf>
    <xf numFmtId="0" fontId="5" fillId="2" borderId="55" xfId="0" applyFont="1" applyFill="1" applyBorder="1" applyAlignment="1" applyProtection="1">
      <alignment horizontal="left" vertical="center" wrapText="1"/>
      <protection hidden="1"/>
    </xf>
    <xf numFmtId="0" fontId="22" fillId="2" borderId="0" xfId="0" applyFont="1" applyFill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right" vertical="center" wrapText="1"/>
      <protection hidden="1"/>
    </xf>
    <xf numFmtId="0" fontId="4" fillId="2" borderId="54" xfId="0" applyFont="1" applyFill="1" applyBorder="1" applyAlignment="1" applyProtection="1">
      <alignment horizontal="right" vertical="center" wrapText="1"/>
      <protection hidden="1"/>
    </xf>
    <xf numFmtId="0" fontId="4" fillId="2" borderId="55" xfId="0" applyFont="1" applyFill="1" applyBorder="1" applyAlignment="1" applyProtection="1">
      <alignment horizontal="right" vertical="center" wrapText="1"/>
      <protection hidden="1"/>
    </xf>
    <xf numFmtId="0" fontId="49" fillId="2" borderId="54" xfId="0" applyFont="1" applyFill="1" applyBorder="1" applyAlignment="1" applyProtection="1">
      <alignment horizontal="left" vertical="center"/>
      <protection hidden="1"/>
    </xf>
    <xf numFmtId="0" fontId="49" fillId="2" borderId="55" xfId="0" applyFont="1" applyFill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54" xfId="0" applyFont="1" applyFill="1" applyBorder="1" applyAlignment="1" applyProtection="1">
      <alignment horizontal="center" vertical="center" wrapText="1"/>
      <protection locked="0"/>
    </xf>
    <xf numFmtId="0" fontId="10" fillId="2" borderId="55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54" xfId="0" applyFont="1" applyFill="1" applyBorder="1" applyAlignment="1" applyProtection="1">
      <alignment horizontal="left" vertical="center"/>
      <protection hidden="1"/>
    </xf>
    <xf numFmtId="0" fontId="4" fillId="2" borderId="55" xfId="0" applyFont="1" applyFill="1" applyBorder="1" applyAlignment="1" applyProtection="1">
      <alignment horizontal="left" vertical="center"/>
      <protection hidden="1"/>
    </xf>
    <xf numFmtId="0" fontId="48" fillId="2" borderId="42" xfId="0" applyFont="1" applyFill="1" applyBorder="1" applyAlignment="1" applyProtection="1">
      <alignment horizontal="center" vertical="center" wrapText="1"/>
      <protection locked="0"/>
    </xf>
    <xf numFmtId="0" fontId="48" fillId="2" borderId="54" xfId="0" applyFont="1" applyFill="1" applyBorder="1" applyAlignment="1" applyProtection="1">
      <alignment horizontal="center" vertical="center" wrapText="1"/>
      <protection locked="0"/>
    </xf>
    <xf numFmtId="0" fontId="48" fillId="2" borderId="41" xfId="0" applyFont="1" applyFill="1" applyBorder="1" applyAlignment="1" applyProtection="1">
      <alignment horizontal="center" vertical="center" wrapText="1"/>
      <protection locked="0"/>
    </xf>
    <xf numFmtId="0" fontId="48" fillId="2" borderId="5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left" wrapText="1"/>
      <protection locked="0"/>
    </xf>
    <xf numFmtId="0" fontId="1" fillId="0" borderId="54" xfId="0" applyFont="1" applyFill="1" applyBorder="1" applyAlignment="1" applyProtection="1">
      <alignment horizontal="left" wrapText="1"/>
      <protection locked="0"/>
    </xf>
    <xf numFmtId="0" fontId="1" fillId="0" borderId="55" xfId="0" applyFont="1" applyFill="1" applyBorder="1" applyAlignment="1" applyProtection="1">
      <alignment horizontal="left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6" fillId="2" borderId="31" xfId="0" applyFont="1" applyFill="1" applyBorder="1" applyAlignment="1" applyProtection="1">
      <alignment horizontal="center" vertical="center"/>
      <protection locked="0"/>
    </xf>
    <xf numFmtId="0" fontId="46" fillId="2" borderId="43" xfId="0" applyFont="1" applyFill="1" applyBorder="1" applyAlignment="1" applyProtection="1">
      <alignment horizontal="center" vertical="center"/>
      <protection locked="0"/>
    </xf>
    <xf numFmtId="0" fontId="39" fillId="2" borderId="8" xfId="0" quotePrefix="1" applyFont="1" applyFill="1" applyBorder="1" applyAlignment="1" applyProtection="1">
      <alignment horizontal="right" vertical="center"/>
      <protection hidden="1"/>
    </xf>
    <xf numFmtId="0" fontId="39" fillId="2" borderId="8" xfId="0" applyFont="1" applyFill="1" applyBorder="1" applyAlignment="1" applyProtection="1">
      <alignment horizontal="right" vertical="center"/>
      <protection hidden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54" xfId="0" applyFont="1" applyFill="1" applyBorder="1" applyAlignment="1" applyProtection="1">
      <alignment horizontal="center" vertical="center" wrapText="1"/>
      <protection hidden="1"/>
    </xf>
    <xf numFmtId="0" fontId="4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5" fillId="2" borderId="53" xfId="0" applyFont="1" applyFill="1" applyBorder="1" applyAlignment="1" applyProtection="1">
      <alignment horizontal="center" vertical="center" wrapText="1"/>
      <protection hidden="1"/>
    </xf>
    <xf numFmtId="0" fontId="39" fillId="2" borderId="15" xfId="0" applyFont="1" applyFill="1" applyBorder="1" applyAlignment="1" applyProtection="1">
      <alignment horizontal="center" vertical="center" wrapText="1"/>
      <protection hidden="1"/>
    </xf>
    <xf numFmtId="0" fontId="39" fillId="2" borderId="16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9" fillId="2" borderId="0" xfId="0" applyFont="1" applyFill="1" applyBorder="1" applyAlignment="1" applyProtection="1">
      <alignment horizontal="center" vertical="center"/>
      <protection hidden="1"/>
    </xf>
    <xf numFmtId="0" fontId="39" fillId="2" borderId="8" xfId="0" applyFont="1" applyFill="1" applyBorder="1" applyAlignment="1" applyProtection="1">
      <alignment horizontal="left" vertical="center"/>
      <protection hidden="1"/>
    </xf>
    <xf numFmtId="0" fontId="39" fillId="0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S1" sqref="S1"/>
    </sheetView>
  </sheetViews>
  <sheetFormatPr defaultRowHeight="15" x14ac:dyDescent="0.25"/>
  <cols>
    <col min="1" max="2" width="9.140625" style="17" customWidth="1"/>
    <col min="3" max="14" width="6.5703125" style="17" customWidth="1"/>
    <col min="15" max="16" width="6.5703125" style="18" customWidth="1"/>
    <col min="17" max="18" width="9.140625" style="18" customWidth="1"/>
  </cols>
  <sheetData>
    <row r="1" spans="1:18" x14ac:dyDescent="0.25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  <c r="P1" s="93"/>
      <c r="Q1" s="93"/>
      <c r="R1" s="94"/>
    </row>
    <row r="2" spans="1:18" ht="20.25" x14ac:dyDescent="0.3">
      <c r="A2" s="95"/>
      <c r="B2" s="1"/>
      <c r="C2" s="342" t="s">
        <v>0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2"/>
      <c r="R2" s="96"/>
    </row>
    <row r="3" spans="1:18" x14ac:dyDescent="0.25">
      <c r="A3" s="9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3"/>
      <c r="Q3" s="3"/>
      <c r="R3" s="97"/>
    </row>
    <row r="4" spans="1:18" ht="39" customHeight="1" x14ac:dyDescent="0.3">
      <c r="A4" s="95"/>
      <c r="B4" s="1"/>
      <c r="C4" s="343" t="s">
        <v>119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4"/>
      <c r="R4" s="98"/>
    </row>
    <row r="5" spans="1:18" x14ac:dyDescent="0.25">
      <c r="A5" s="9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100"/>
    </row>
    <row r="6" spans="1:18" x14ac:dyDescent="0.25">
      <c r="A6" s="9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3"/>
      <c r="Q6" s="3"/>
      <c r="R6" s="97"/>
    </row>
    <row r="7" spans="1:18" ht="33.75" x14ac:dyDescent="0.5">
      <c r="A7" s="339" t="s">
        <v>1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1"/>
    </row>
    <row r="8" spans="1:18" ht="15.75" x14ac:dyDescent="0.25">
      <c r="A8" s="10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8"/>
      <c r="R8" s="102"/>
    </row>
    <row r="9" spans="1:18" ht="15.75" customHeight="1" x14ac:dyDescent="0.25">
      <c r="A9" s="103"/>
      <c r="B9" s="9"/>
      <c r="C9" s="9"/>
      <c r="D9" s="9"/>
      <c r="E9" s="9"/>
      <c r="F9" s="9"/>
      <c r="G9" s="9"/>
      <c r="H9" s="9"/>
      <c r="I9" s="9"/>
      <c r="J9" s="9"/>
      <c r="K9" s="349" t="s">
        <v>138</v>
      </c>
      <c r="L9" s="349"/>
      <c r="M9" s="349"/>
      <c r="N9" s="349"/>
      <c r="O9" s="349"/>
      <c r="P9" s="349"/>
      <c r="Q9" s="349"/>
      <c r="R9" s="350"/>
    </row>
    <row r="10" spans="1:18" ht="15.75" x14ac:dyDescent="0.25">
      <c r="A10" s="103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4"/>
    </row>
    <row r="11" spans="1:18" ht="15.75" x14ac:dyDescent="0.25">
      <c r="A11" s="346" t="s">
        <v>8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9"/>
      <c r="M11" s="344" t="s">
        <v>363</v>
      </c>
      <c r="N11" s="344"/>
      <c r="O11" s="344"/>
      <c r="P11" s="344"/>
      <c r="Q11" s="344"/>
      <c r="R11" s="345"/>
    </row>
    <row r="12" spans="1:18" ht="15.75" x14ac:dyDescent="0.25">
      <c r="A12" s="10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47"/>
      <c r="N12" s="347"/>
      <c r="O12" s="347"/>
      <c r="P12" s="347"/>
      <c r="Q12" s="347"/>
      <c r="R12" s="348"/>
    </row>
    <row r="13" spans="1:18" ht="15.75" x14ac:dyDescent="0.25">
      <c r="A13" s="106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3"/>
      <c r="R13" s="107"/>
    </row>
    <row r="14" spans="1:18" ht="15.75" x14ac:dyDescent="0.25">
      <c r="A14" s="10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3"/>
      <c r="Q14" s="13"/>
      <c r="R14" s="107"/>
    </row>
    <row r="15" spans="1:18" ht="20.25" customHeight="1" x14ac:dyDescent="0.25">
      <c r="A15" s="328" t="s">
        <v>2</v>
      </c>
      <c r="B15" s="329"/>
      <c r="C15" s="329"/>
      <c r="D15" s="329"/>
      <c r="E15" s="329"/>
      <c r="F15" s="330" t="s">
        <v>85</v>
      </c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1"/>
    </row>
    <row r="16" spans="1:18" ht="16.5" x14ac:dyDescent="0.25">
      <c r="A16" s="322" t="s">
        <v>4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4"/>
    </row>
    <row r="17" spans="1:18" ht="15.75" x14ac:dyDescent="0.25">
      <c r="A17" s="10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3"/>
      <c r="Q17" s="13"/>
      <c r="R17" s="107"/>
    </row>
    <row r="18" spans="1:18" ht="20.25" customHeight="1" x14ac:dyDescent="0.25">
      <c r="A18" s="328" t="s">
        <v>3</v>
      </c>
      <c r="B18" s="329"/>
      <c r="C18" s="329"/>
      <c r="D18" s="332"/>
      <c r="E18" s="21" t="s">
        <v>360</v>
      </c>
      <c r="F18" s="21" t="s">
        <v>361</v>
      </c>
      <c r="G18" s="21" t="s">
        <v>362</v>
      </c>
      <c r="H18" s="21">
        <v>2</v>
      </c>
      <c r="I18" s="21">
        <v>4</v>
      </c>
      <c r="J18" s="21">
        <v>0</v>
      </c>
      <c r="K18" s="21">
        <v>4</v>
      </c>
      <c r="L18" s="21">
        <v>2</v>
      </c>
      <c r="M18" s="21">
        <v>0</v>
      </c>
      <c r="N18" s="14"/>
      <c r="O18" s="15"/>
      <c r="P18" s="15"/>
      <c r="Q18" s="15"/>
      <c r="R18" s="108"/>
    </row>
    <row r="19" spans="1:18" ht="15.75" customHeight="1" x14ac:dyDescent="0.25">
      <c r="A19" s="333" t="s">
        <v>197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5"/>
    </row>
    <row r="20" spans="1:18" ht="15.75" customHeight="1" x14ac:dyDescent="0.25">
      <c r="A20" s="336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8"/>
    </row>
    <row r="21" spans="1:18" ht="16.5" customHeight="1" x14ac:dyDescent="0.25">
      <c r="A21" s="325"/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7"/>
    </row>
    <row r="22" spans="1:18" ht="15.75" x14ac:dyDescent="0.25">
      <c r="A22" s="10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3"/>
      <c r="Q22" s="13"/>
      <c r="R22" s="107"/>
    </row>
    <row r="23" spans="1:18" ht="15" customHeight="1" x14ac:dyDescent="0.25">
      <c r="A23" s="328" t="s">
        <v>5</v>
      </c>
      <c r="B23" s="329"/>
      <c r="C23" s="329"/>
      <c r="D23" s="330" t="s">
        <v>80</v>
      </c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1"/>
    </row>
    <row r="24" spans="1:18" ht="15.75" x14ac:dyDescent="0.25">
      <c r="A24" s="10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13"/>
      <c r="Q24" s="13"/>
      <c r="R24" s="107"/>
    </row>
    <row r="25" spans="1:18" ht="15" customHeight="1" x14ac:dyDescent="0.25">
      <c r="A25" s="315" t="s">
        <v>6</v>
      </c>
      <c r="B25" s="316"/>
      <c r="C25" s="316"/>
      <c r="D25" s="316"/>
      <c r="E25" s="316"/>
      <c r="F25" s="316"/>
      <c r="G25" s="316"/>
      <c r="H25" s="316"/>
      <c r="I25" s="317" t="s">
        <v>101</v>
      </c>
      <c r="J25" s="317"/>
      <c r="K25" s="317"/>
      <c r="L25" s="317"/>
      <c r="M25" s="317"/>
      <c r="N25" s="317"/>
      <c r="O25" s="317"/>
      <c r="P25" s="317"/>
      <c r="Q25" s="317"/>
      <c r="R25" s="318"/>
    </row>
    <row r="26" spans="1:18" ht="15.75" x14ac:dyDescent="0.25">
      <c r="A26" s="106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  <c r="Q26" s="13"/>
      <c r="R26" s="107"/>
    </row>
    <row r="27" spans="1:18" ht="15.75" x14ac:dyDescent="0.25">
      <c r="A27" s="106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3"/>
      <c r="Q27" s="13"/>
      <c r="R27" s="107"/>
    </row>
    <row r="28" spans="1:18" x14ac:dyDescent="0.25">
      <c r="A28" s="319" t="s">
        <v>7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1"/>
    </row>
    <row r="29" spans="1:18" ht="45.95" customHeight="1" thickBot="1" x14ac:dyDescent="0.3">
      <c r="A29" s="300" t="s">
        <v>352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2"/>
    </row>
    <row r="30" spans="1:18" ht="36.75" customHeight="1" x14ac:dyDescent="0.2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</row>
    <row r="31" spans="1:18" ht="20.100000000000001" customHeight="1" x14ac:dyDescent="0.2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</row>
    <row r="32" spans="1:18" ht="19.5" customHeight="1" x14ac:dyDescent="0.25">
      <c r="A32" s="309" t="s">
        <v>9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</row>
    <row r="33" spans="1:18" ht="20.100000000000001" customHeight="1" x14ac:dyDescent="0.25">
      <c r="A33" s="16"/>
    </row>
    <row r="34" spans="1:18" ht="17.25" customHeight="1" x14ac:dyDescent="0.25">
      <c r="A34" s="310" t="s">
        <v>3</v>
      </c>
      <c r="B34" s="310"/>
      <c r="C34" s="311" t="s">
        <v>197</v>
      </c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</row>
    <row r="35" spans="1:18" ht="20.100000000000001" customHeight="1" x14ac:dyDescent="0.25"/>
    <row r="36" spans="1:18" x14ac:dyDescent="0.25">
      <c r="A36" s="303" t="s">
        <v>10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</row>
    <row r="37" spans="1:18" ht="80.099999999999994" customHeight="1" x14ac:dyDescent="0.25">
      <c r="A37" s="304" t="s">
        <v>349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</row>
    <row r="38" spans="1:18" ht="6" customHeight="1" x14ac:dyDescent="0.2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</row>
    <row r="39" spans="1:18" ht="27.75" customHeight="1" x14ac:dyDescent="0.25">
      <c r="A39" s="312" t="s">
        <v>11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</row>
    <row r="40" spans="1:18" ht="221.25" customHeight="1" x14ac:dyDescent="0.25">
      <c r="A40" s="305" t="s">
        <v>348</v>
      </c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</row>
    <row r="41" spans="1:18" ht="6" customHeight="1" x14ac:dyDescent="0.25">
      <c r="A41" s="247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</row>
    <row r="42" spans="1:18" ht="15.75" customHeight="1" x14ac:dyDescent="0.25">
      <c r="A42" s="308" t="s">
        <v>12</v>
      </c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</row>
    <row r="43" spans="1:18" ht="99" customHeight="1" x14ac:dyDescent="0.25">
      <c r="A43" s="313" t="s">
        <v>353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</row>
    <row r="44" spans="1:18" ht="9" customHeight="1" x14ac:dyDescent="0.25">
      <c r="A44" s="248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</row>
    <row r="45" spans="1:18" ht="16.5" customHeight="1" x14ac:dyDescent="0.25">
      <c r="A45" s="308" t="s">
        <v>13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</row>
    <row r="46" spans="1:18" ht="73.5" customHeight="1" x14ac:dyDescent="0.25">
      <c r="A46" s="306" t="s">
        <v>347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</row>
    <row r="47" spans="1:18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20"/>
      <c r="R47" s="20"/>
    </row>
    <row r="48" spans="1:18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20"/>
      <c r="Q48" s="20"/>
      <c r="R48" s="20"/>
    </row>
    <row r="49" spans="1:1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20"/>
      <c r="Q49" s="20"/>
      <c r="R49" s="20"/>
    </row>
    <row r="50" spans="1:1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20"/>
      <c r="Q50" s="20"/>
      <c r="R50" s="20"/>
    </row>
    <row r="51" spans="1:18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  <c r="R51" s="20"/>
    </row>
    <row r="52" spans="1:1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20"/>
      <c r="Q52" s="20"/>
      <c r="R52" s="20"/>
    </row>
    <row r="53" spans="1:1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0"/>
      <c r="R53" s="20"/>
    </row>
    <row r="54" spans="1:18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  <c r="P54" s="20"/>
      <c r="Q54" s="20"/>
      <c r="R54" s="20"/>
    </row>
    <row r="55" spans="1:18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20"/>
      <c r="Q55" s="20"/>
      <c r="R55" s="20"/>
    </row>
    <row r="56" spans="1:18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  <c r="P56" s="20"/>
      <c r="Q56" s="20"/>
      <c r="R56" s="20"/>
    </row>
    <row r="57" spans="1:18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  <c r="P57" s="20"/>
      <c r="Q57" s="20"/>
      <c r="R57" s="20"/>
    </row>
    <row r="58" spans="1:18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  <c r="P58" s="20"/>
      <c r="Q58" s="20"/>
      <c r="R58" s="20"/>
    </row>
    <row r="59" spans="1:18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/>
      <c r="P59" s="20"/>
      <c r="Q59" s="20"/>
      <c r="R59" s="20"/>
    </row>
    <row r="60" spans="1:18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0"/>
      <c r="P60" s="20"/>
      <c r="Q60" s="20"/>
      <c r="R60" s="20"/>
    </row>
    <row r="61" spans="1:18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  <c r="P61" s="20"/>
      <c r="Q61" s="20"/>
      <c r="R61" s="20"/>
    </row>
    <row r="62" spans="1:18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0"/>
      <c r="P62" s="20"/>
      <c r="Q62" s="20"/>
      <c r="R62" s="20"/>
    </row>
    <row r="63" spans="1:18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0"/>
      <c r="P63" s="20"/>
      <c r="Q63" s="20"/>
      <c r="R63" s="20"/>
    </row>
    <row r="64" spans="1:18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  <c r="P64" s="20"/>
      <c r="Q64" s="20"/>
      <c r="R64" s="20"/>
    </row>
    <row r="65" spans="1:18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  <c r="P65" s="20"/>
      <c r="Q65" s="20"/>
      <c r="R65" s="20"/>
    </row>
    <row r="66" spans="1:18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20"/>
      <c r="P66" s="20"/>
      <c r="Q66" s="20"/>
      <c r="R66" s="20"/>
    </row>
    <row r="67" spans="1:18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20"/>
      <c r="P67" s="20"/>
      <c r="Q67" s="20"/>
      <c r="R67" s="20"/>
    </row>
    <row r="68" spans="1:18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20"/>
      <c r="P68" s="20"/>
      <c r="Q68" s="20"/>
      <c r="R68" s="20"/>
    </row>
    <row r="69" spans="1:18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  <c r="P69" s="20"/>
      <c r="Q69" s="20"/>
      <c r="R69" s="20"/>
    </row>
    <row r="70" spans="1:18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0"/>
      <c r="P70" s="20"/>
      <c r="Q70" s="20"/>
      <c r="R70" s="20"/>
    </row>
    <row r="71" spans="1:18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20"/>
      <c r="P71" s="20"/>
      <c r="Q71" s="20"/>
      <c r="R71" s="20"/>
    </row>
    <row r="72" spans="1:18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0"/>
      <c r="P72" s="20"/>
      <c r="Q72" s="20"/>
      <c r="R72" s="20"/>
    </row>
    <row r="73" spans="1:18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0"/>
      <c r="P73" s="20"/>
      <c r="Q73" s="20"/>
      <c r="R73" s="20"/>
    </row>
    <row r="74" spans="1:18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0"/>
      <c r="P74" s="20"/>
      <c r="Q74" s="20"/>
      <c r="R74" s="20"/>
    </row>
    <row r="75" spans="1:18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0"/>
      <c r="P75" s="20"/>
      <c r="Q75" s="20"/>
      <c r="R75" s="20"/>
    </row>
    <row r="76" spans="1:18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0"/>
      <c r="P76" s="20"/>
      <c r="Q76" s="20"/>
      <c r="R76" s="20"/>
    </row>
    <row r="77" spans="1:18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P77" s="20"/>
      <c r="Q77" s="20"/>
      <c r="R77" s="20"/>
    </row>
    <row r="78" spans="1:18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  <c r="P78" s="20"/>
      <c r="Q78" s="20"/>
      <c r="R78" s="20"/>
    </row>
    <row r="79" spans="1:18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0"/>
      <c r="P79" s="20"/>
      <c r="Q79" s="20"/>
      <c r="R79" s="20"/>
    </row>
    <row r="80" spans="1:18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  <c r="P80" s="20"/>
      <c r="Q80" s="20"/>
      <c r="R80" s="20"/>
    </row>
    <row r="81" spans="1:18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  <c r="P81" s="20"/>
      <c r="Q81" s="20"/>
      <c r="R81" s="20"/>
    </row>
    <row r="82" spans="1:18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0"/>
      <c r="P82" s="20"/>
      <c r="Q82" s="20"/>
      <c r="R82" s="20"/>
    </row>
    <row r="83" spans="1:18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20"/>
      <c r="P83" s="20"/>
      <c r="Q83" s="20"/>
      <c r="R83" s="20"/>
    </row>
    <row r="84" spans="1:18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20"/>
      <c r="P84" s="20"/>
      <c r="Q84" s="20"/>
      <c r="R84" s="20"/>
    </row>
    <row r="85" spans="1:18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20"/>
      <c r="P85" s="20"/>
      <c r="Q85" s="20"/>
      <c r="R85" s="20"/>
    </row>
    <row r="86" spans="1:18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  <c r="P86" s="20"/>
      <c r="Q86" s="20"/>
      <c r="R86" s="20"/>
    </row>
    <row r="87" spans="1:18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  <c r="P87" s="20"/>
      <c r="Q87" s="20"/>
      <c r="R87" s="20"/>
    </row>
    <row r="88" spans="1:18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0"/>
      <c r="P88" s="20"/>
      <c r="Q88" s="20"/>
      <c r="R88" s="20"/>
    </row>
    <row r="89" spans="1:18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20"/>
      <c r="P89" s="20"/>
      <c r="Q89" s="20"/>
      <c r="R89" s="20"/>
    </row>
    <row r="90" spans="1:18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0"/>
      <c r="P90" s="20"/>
      <c r="Q90" s="20"/>
      <c r="R90" s="20"/>
    </row>
    <row r="91" spans="1:18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0"/>
      <c r="P91" s="20"/>
      <c r="Q91" s="20"/>
      <c r="R91" s="20"/>
    </row>
    <row r="92" spans="1:18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/>
      <c r="P92" s="20"/>
      <c r="Q92" s="20"/>
      <c r="R92" s="20"/>
    </row>
    <row r="93" spans="1:18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  <c r="P93" s="20"/>
      <c r="Q93" s="20"/>
      <c r="R93" s="20"/>
    </row>
    <row r="94" spans="1:18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20"/>
      <c r="P94" s="20"/>
      <c r="Q94" s="20"/>
      <c r="R94" s="20"/>
    </row>
    <row r="95" spans="1:18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20"/>
      <c r="P95" s="20"/>
      <c r="Q95" s="20"/>
      <c r="R95" s="20"/>
    </row>
    <row r="96" spans="1:18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20"/>
      <c r="P96" s="20"/>
      <c r="Q96" s="20"/>
      <c r="R96" s="20"/>
    </row>
    <row r="97" spans="1:18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20"/>
      <c r="P97" s="20"/>
      <c r="Q97" s="20"/>
      <c r="R97" s="20"/>
    </row>
    <row r="98" spans="1:18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20"/>
      <c r="P98" s="20"/>
      <c r="Q98" s="20"/>
      <c r="R98" s="20"/>
    </row>
    <row r="99" spans="1:18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20"/>
      <c r="P99" s="20"/>
      <c r="Q99" s="20"/>
      <c r="R99" s="20"/>
    </row>
    <row r="100" spans="1:18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20"/>
      <c r="P100" s="20"/>
      <c r="Q100" s="20"/>
      <c r="R100" s="20"/>
    </row>
  </sheetData>
  <sheetProtection formatCells="0" formatRows="0" insertRows="0" insertHyperlinks="0" deleteColumns="0" deleteRows="0" selectLockedCells="1" sort="0" autoFilter="0" pivotTables="0"/>
  <mergeCells count="30">
    <mergeCell ref="C2:P2"/>
    <mergeCell ref="C4:P4"/>
    <mergeCell ref="M11:R11"/>
    <mergeCell ref="A11:K11"/>
    <mergeCell ref="M12:R12"/>
    <mergeCell ref="K9:R9"/>
    <mergeCell ref="F15:R15"/>
    <mergeCell ref="A18:D18"/>
    <mergeCell ref="A19:R20"/>
    <mergeCell ref="A7:R7"/>
    <mergeCell ref="A15:E15"/>
    <mergeCell ref="A25:H25"/>
    <mergeCell ref="I25:R25"/>
    <mergeCell ref="A28:R28"/>
    <mergeCell ref="A16:R16"/>
    <mergeCell ref="A21:R21"/>
    <mergeCell ref="A23:C23"/>
    <mergeCell ref="D23:R23"/>
    <mergeCell ref="A29:R29"/>
    <mergeCell ref="A36:R36"/>
    <mergeCell ref="A37:R37"/>
    <mergeCell ref="A46:R46"/>
    <mergeCell ref="A45:R45"/>
    <mergeCell ref="A32:R32"/>
    <mergeCell ref="A34:B34"/>
    <mergeCell ref="C34:R34"/>
    <mergeCell ref="A39:R39"/>
    <mergeCell ref="A40:R40"/>
    <mergeCell ref="A43:R43"/>
    <mergeCell ref="A42:R42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2"/>
  <sheetViews>
    <sheetView tabSelected="1" zoomScaleNormal="100" workbookViewId="0">
      <selection activeCell="P1" sqref="P1"/>
    </sheetView>
  </sheetViews>
  <sheetFormatPr defaultColWidth="9.140625" defaultRowHeight="15" x14ac:dyDescent="0.25"/>
  <cols>
    <col min="1" max="1" width="3.28515625" style="117" customWidth="1"/>
    <col min="2" max="5" width="2.7109375" style="54" customWidth="1"/>
    <col min="6" max="6" width="49" style="53" customWidth="1"/>
    <col min="7" max="7" width="6.42578125" style="54" customWidth="1"/>
    <col min="8" max="8" width="6.28515625" style="55" customWidth="1"/>
    <col min="9" max="9" width="5.7109375" style="55" customWidth="1"/>
    <col min="10" max="10" width="7.28515625" style="55" customWidth="1"/>
    <col min="11" max="11" width="7.140625" style="256" customWidth="1"/>
    <col min="12" max="13" width="7.140625" style="53" customWidth="1"/>
    <col min="14" max="14" width="10.85546875" style="53" customWidth="1"/>
    <col min="15" max="15" width="8.28515625" style="53" customWidth="1"/>
    <col min="16" max="16384" width="9.140625" style="39"/>
  </cols>
  <sheetData>
    <row r="1" spans="1:15" ht="17.25" customHeight="1" x14ac:dyDescent="0.25">
      <c r="A1" s="37"/>
      <c r="B1" s="38"/>
      <c r="C1" s="38"/>
      <c r="D1" s="38"/>
      <c r="E1" s="38"/>
      <c r="F1" s="457" t="str">
        <f>CONCATENATE("Специалност ",'Титулна страница'!A19," ",'Титулна страница'!A21)</f>
        <v xml:space="preserve">Специалност Африканистика </v>
      </c>
      <c r="G1" s="458"/>
      <c r="H1" s="458"/>
      <c r="I1" s="458"/>
      <c r="J1" s="458"/>
      <c r="K1" s="458"/>
      <c r="L1" s="458"/>
      <c r="M1" s="458"/>
      <c r="N1" s="458"/>
      <c r="O1" s="458"/>
    </row>
    <row r="2" spans="1:15" ht="15.75" thickBot="1" x14ac:dyDescent="0.3">
      <c r="A2" s="459" t="s">
        <v>14</v>
      </c>
      <c r="B2" s="459"/>
      <c r="C2" s="459"/>
      <c r="D2" s="459"/>
      <c r="E2" s="459"/>
      <c r="F2" s="460" t="s">
        <v>366</v>
      </c>
      <c r="G2" s="460"/>
      <c r="H2" s="460"/>
      <c r="I2" s="460"/>
      <c r="J2" s="460"/>
      <c r="K2" s="460"/>
      <c r="L2" s="460"/>
      <c r="M2" s="460"/>
      <c r="N2" s="460"/>
      <c r="O2" s="460"/>
    </row>
    <row r="3" spans="1:15" s="40" customFormat="1" ht="15.75" customHeight="1" x14ac:dyDescent="0.25">
      <c r="A3" s="461" t="s">
        <v>15</v>
      </c>
      <c r="B3" s="463" t="s">
        <v>16</v>
      </c>
      <c r="C3" s="464"/>
      <c r="D3" s="464"/>
      <c r="E3" s="464"/>
      <c r="F3" s="463" t="s">
        <v>17</v>
      </c>
      <c r="G3" s="467" t="s">
        <v>18</v>
      </c>
      <c r="H3" s="467" t="s">
        <v>19</v>
      </c>
      <c r="I3" s="467" t="s">
        <v>46</v>
      </c>
      <c r="J3" s="463" t="s">
        <v>20</v>
      </c>
      <c r="K3" s="471"/>
      <c r="L3" s="471"/>
      <c r="M3" s="471"/>
      <c r="N3" s="467" t="s">
        <v>21</v>
      </c>
      <c r="O3" s="469" t="s">
        <v>22</v>
      </c>
    </row>
    <row r="4" spans="1:15" s="40" customFormat="1" ht="80.25" thickBot="1" x14ac:dyDescent="0.3">
      <c r="A4" s="462"/>
      <c r="B4" s="465"/>
      <c r="C4" s="465"/>
      <c r="D4" s="465"/>
      <c r="E4" s="465"/>
      <c r="F4" s="466"/>
      <c r="G4" s="468"/>
      <c r="H4" s="468"/>
      <c r="I4" s="468"/>
      <c r="J4" s="41" t="s">
        <v>23</v>
      </c>
      <c r="K4" s="254" t="s">
        <v>24</v>
      </c>
      <c r="L4" s="41" t="s">
        <v>25</v>
      </c>
      <c r="M4" s="41" t="s">
        <v>49</v>
      </c>
      <c r="N4" s="468"/>
      <c r="O4" s="470"/>
    </row>
    <row r="5" spans="1:15" ht="15.75" thickBot="1" x14ac:dyDescent="0.3">
      <c r="A5" s="42">
        <v>1</v>
      </c>
      <c r="B5" s="440">
        <v>2</v>
      </c>
      <c r="C5" s="441"/>
      <c r="D5" s="441"/>
      <c r="E5" s="441"/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255">
        <v>8</v>
      </c>
      <c r="L5" s="43">
        <v>9</v>
      </c>
      <c r="M5" s="43">
        <v>10</v>
      </c>
      <c r="N5" s="43">
        <v>11</v>
      </c>
      <c r="O5" s="44">
        <v>12</v>
      </c>
    </row>
    <row r="6" spans="1:15" s="70" customFormat="1" ht="21.95" customHeight="1" thickBot="1" x14ac:dyDescent="0.3">
      <c r="A6" s="442" t="s">
        <v>26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4"/>
    </row>
    <row r="7" spans="1:15" s="70" customFormat="1" ht="18" customHeight="1" x14ac:dyDescent="0.25">
      <c r="A7" s="115" t="s">
        <v>28</v>
      </c>
      <c r="B7" s="71" t="s">
        <v>144</v>
      </c>
      <c r="C7" s="71" t="s">
        <v>174</v>
      </c>
      <c r="D7" s="71" t="s">
        <v>28</v>
      </c>
      <c r="E7" s="71" t="s">
        <v>174</v>
      </c>
      <c r="F7" s="291" t="s">
        <v>373</v>
      </c>
      <c r="G7" s="26" t="s">
        <v>144</v>
      </c>
      <c r="H7" s="26">
        <v>1</v>
      </c>
      <c r="I7" s="292">
        <v>3</v>
      </c>
      <c r="J7" s="292">
        <v>90</v>
      </c>
      <c r="K7" s="26">
        <v>30</v>
      </c>
      <c r="L7" s="26">
        <v>15</v>
      </c>
      <c r="M7" s="26"/>
      <c r="N7" s="26" t="s">
        <v>146</v>
      </c>
      <c r="O7" s="27" t="s">
        <v>184</v>
      </c>
    </row>
    <row r="8" spans="1:15" s="70" customFormat="1" ht="18" customHeight="1" x14ac:dyDescent="0.25">
      <c r="A8" s="49" t="s">
        <v>29</v>
      </c>
      <c r="B8" s="72" t="s">
        <v>144</v>
      </c>
      <c r="C8" s="72" t="s">
        <v>174</v>
      </c>
      <c r="D8" s="72" t="s">
        <v>29</v>
      </c>
      <c r="E8" s="72" t="s">
        <v>174</v>
      </c>
      <c r="F8" s="293" t="s">
        <v>374</v>
      </c>
      <c r="G8" s="23" t="s">
        <v>144</v>
      </c>
      <c r="H8" s="23">
        <v>1</v>
      </c>
      <c r="I8" s="269">
        <v>3</v>
      </c>
      <c r="J8" s="269">
        <v>90</v>
      </c>
      <c r="K8" s="23">
        <v>30</v>
      </c>
      <c r="L8" s="23">
        <v>15</v>
      </c>
      <c r="M8" s="23"/>
      <c r="N8" s="23" t="s">
        <v>146</v>
      </c>
      <c r="O8" s="28" t="s">
        <v>184</v>
      </c>
    </row>
    <row r="9" spans="1:15" s="70" customFormat="1" ht="18" customHeight="1" x14ac:dyDescent="0.25">
      <c r="A9" s="49" t="s">
        <v>30</v>
      </c>
      <c r="B9" s="72" t="s">
        <v>144</v>
      </c>
      <c r="C9" s="72" t="s">
        <v>174</v>
      </c>
      <c r="D9" s="72" t="s">
        <v>30</v>
      </c>
      <c r="E9" s="72" t="s">
        <v>174</v>
      </c>
      <c r="F9" s="22" t="s">
        <v>198</v>
      </c>
      <c r="G9" s="23" t="s">
        <v>144</v>
      </c>
      <c r="H9" s="23">
        <v>1</v>
      </c>
      <c r="I9" s="23">
        <v>4</v>
      </c>
      <c r="J9" s="23">
        <v>120</v>
      </c>
      <c r="K9" s="23">
        <v>45</v>
      </c>
      <c r="L9" s="23"/>
      <c r="M9" s="23"/>
      <c r="N9" s="23" t="s">
        <v>199</v>
      </c>
      <c r="O9" s="28" t="s">
        <v>184</v>
      </c>
    </row>
    <row r="10" spans="1:15" s="70" customFormat="1" ht="18" customHeight="1" x14ac:dyDescent="0.25">
      <c r="A10" s="176" t="s">
        <v>31</v>
      </c>
      <c r="B10" s="177" t="s">
        <v>144</v>
      </c>
      <c r="C10" s="177" t="s">
        <v>174</v>
      </c>
      <c r="D10" s="177" t="s">
        <v>31</v>
      </c>
      <c r="E10" s="177" t="s">
        <v>174</v>
      </c>
      <c r="F10" s="182" t="s">
        <v>214</v>
      </c>
      <c r="G10" s="60" t="s">
        <v>144</v>
      </c>
      <c r="H10" s="60">
        <v>1</v>
      </c>
      <c r="I10" s="60">
        <v>6</v>
      </c>
      <c r="J10" s="60">
        <v>180</v>
      </c>
      <c r="K10" s="60"/>
      <c r="L10" s="60"/>
      <c r="M10" s="60">
        <v>90</v>
      </c>
      <c r="N10" s="60" t="s">
        <v>217</v>
      </c>
      <c r="O10" s="183" t="s">
        <v>183</v>
      </c>
    </row>
    <row r="11" spans="1:15" s="70" customFormat="1" ht="18" customHeight="1" x14ac:dyDescent="0.25">
      <c r="A11" s="49" t="s">
        <v>32</v>
      </c>
      <c r="B11" s="72" t="s">
        <v>144</v>
      </c>
      <c r="C11" s="72" t="s">
        <v>174</v>
      </c>
      <c r="D11" s="72" t="s">
        <v>32</v>
      </c>
      <c r="E11" s="72" t="s">
        <v>174</v>
      </c>
      <c r="F11" s="185" t="s">
        <v>223</v>
      </c>
      <c r="G11" s="184"/>
      <c r="H11" s="184"/>
      <c r="I11" s="184"/>
      <c r="J11" s="184"/>
      <c r="K11" s="184"/>
      <c r="L11" s="184"/>
      <c r="M11" s="184"/>
      <c r="N11" s="184"/>
      <c r="O11" s="186"/>
    </row>
    <row r="12" spans="1:15" s="70" customFormat="1" ht="18" customHeight="1" x14ac:dyDescent="0.25">
      <c r="A12" s="119"/>
      <c r="B12" s="120" t="s">
        <v>144</v>
      </c>
      <c r="C12" s="120" t="s">
        <v>174</v>
      </c>
      <c r="D12" s="120" t="s">
        <v>32</v>
      </c>
      <c r="E12" s="120" t="s">
        <v>28</v>
      </c>
      <c r="F12" s="179" t="s">
        <v>215</v>
      </c>
      <c r="G12" s="180" t="s">
        <v>144</v>
      </c>
      <c r="H12" s="180">
        <v>1</v>
      </c>
      <c r="I12" s="180">
        <v>8</v>
      </c>
      <c r="J12" s="180">
        <v>240</v>
      </c>
      <c r="K12" s="180"/>
      <c r="L12" s="180"/>
      <c r="M12" s="180">
        <v>120</v>
      </c>
      <c r="N12" s="180" t="s">
        <v>204</v>
      </c>
      <c r="O12" s="181" t="s">
        <v>183</v>
      </c>
    </row>
    <row r="13" spans="1:15" s="70" customFormat="1" ht="18" customHeight="1" thickBot="1" x14ac:dyDescent="0.3">
      <c r="A13" s="116"/>
      <c r="B13" s="121" t="s">
        <v>144</v>
      </c>
      <c r="C13" s="121" t="s">
        <v>174</v>
      </c>
      <c r="D13" s="121" t="s">
        <v>32</v>
      </c>
      <c r="E13" s="121" t="s">
        <v>29</v>
      </c>
      <c r="F13" s="36" t="s">
        <v>216</v>
      </c>
      <c r="G13" s="29" t="s">
        <v>144</v>
      </c>
      <c r="H13" s="29">
        <v>1</v>
      </c>
      <c r="I13" s="29">
        <v>8</v>
      </c>
      <c r="J13" s="29">
        <v>240</v>
      </c>
      <c r="K13" s="29"/>
      <c r="L13" s="29"/>
      <c r="M13" s="29">
        <v>120</v>
      </c>
      <c r="N13" s="29" t="s">
        <v>204</v>
      </c>
      <c r="O13" s="46" t="s">
        <v>183</v>
      </c>
    </row>
    <row r="14" spans="1:15" s="70" customFormat="1" ht="18" customHeight="1" x14ac:dyDescent="0.25">
      <c r="A14" s="115" t="s">
        <v>27</v>
      </c>
      <c r="B14" s="71" t="s">
        <v>144</v>
      </c>
      <c r="C14" s="71" t="s">
        <v>174</v>
      </c>
      <c r="D14" s="71" t="s">
        <v>27</v>
      </c>
      <c r="E14" s="71" t="s">
        <v>174</v>
      </c>
      <c r="F14" s="291" t="s">
        <v>375</v>
      </c>
      <c r="G14" s="26" t="s">
        <v>144</v>
      </c>
      <c r="H14" s="26">
        <v>2</v>
      </c>
      <c r="I14" s="292">
        <v>3</v>
      </c>
      <c r="J14" s="292">
        <v>90</v>
      </c>
      <c r="K14" s="26">
        <v>45</v>
      </c>
      <c r="L14" s="26"/>
      <c r="M14" s="26"/>
      <c r="N14" s="26" t="s">
        <v>199</v>
      </c>
      <c r="O14" s="27" t="s">
        <v>184</v>
      </c>
    </row>
    <row r="15" spans="1:15" s="70" customFormat="1" ht="18" customHeight="1" x14ac:dyDescent="0.25">
      <c r="A15" s="176" t="s">
        <v>33</v>
      </c>
      <c r="B15" s="177" t="s">
        <v>144</v>
      </c>
      <c r="C15" s="177" t="s">
        <v>174</v>
      </c>
      <c r="D15" s="177" t="s">
        <v>33</v>
      </c>
      <c r="E15" s="177" t="s">
        <v>174</v>
      </c>
      <c r="F15" s="182" t="s">
        <v>218</v>
      </c>
      <c r="G15" s="60" t="s">
        <v>144</v>
      </c>
      <c r="H15" s="60">
        <v>2</v>
      </c>
      <c r="I15" s="60">
        <v>4</v>
      </c>
      <c r="J15" s="60">
        <v>120</v>
      </c>
      <c r="K15" s="60">
        <v>45</v>
      </c>
      <c r="L15" s="60"/>
      <c r="M15" s="60"/>
      <c r="N15" s="60" t="s">
        <v>199</v>
      </c>
      <c r="O15" s="183" t="s">
        <v>184</v>
      </c>
    </row>
    <row r="16" spans="1:15" s="70" customFormat="1" ht="18" customHeight="1" x14ac:dyDescent="0.25">
      <c r="A16" s="138">
        <v>8</v>
      </c>
      <c r="B16" s="139" t="s">
        <v>144</v>
      </c>
      <c r="C16" s="139">
        <v>0</v>
      </c>
      <c r="D16" s="139">
        <v>8</v>
      </c>
      <c r="E16" s="139">
        <v>0</v>
      </c>
      <c r="F16" s="294" t="s">
        <v>376</v>
      </c>
      <c r="G16" s="23" t="s">
        <v>144</v>
      </c>
      <c r="H16" s="23">
        <v>2</v>
      </c>
      <c r="I16" s="269">
        <v>3</v>
      </c>
      <c r="J16" s="269">
        <v>90</v>
      </c>
      <c r="K16" s="23">
        <v>45</v>
      </c>
      <c r="L16" s="23"/>
      <c r="M16" s="23"/>
      <c r="N16" s="23" t="s">
        <v>199</v>
      </c>
      <c r="O16" s="28" t="s">
        <v>184</v>
      </c>
    </row>
    <row r="17" spans="1:15" s="70" customFormat="1" ht="18" customHeight="1" x14ac:dyDescent="0.25">
      <c r="A17" s="176" t="s">
        <v>35</v>
      </c>
      <c r="B17" s="177" t="s">
        <v>144</v>
      </c>
      <c r="C17" s="177" t="s">
        <v>174</v>
      </c>
      <c r="D17" s="177" t="s">
        <v>35</v>
      </c>
      <c r="E17" s="177" t="s">
        <v>174</v>
      </c>
      <c r="F17" s="182" t="s">
        <v>219</v>
      </c>
      <c r="G17" s="60" t="s">
        <v>144</v>
      </c>
      <c r="H17" s="60">
        <v>2</v>
      </c>
      <c r="I17" s="60">
        <v>6</v>
      </c>
      <c r="J17" s="60">
        <v>180</v>
      </c>
      <c r="K17" s="60"/>
      <c r="L17" s="60"/>
      <c r="M17" s="60">
        <v>90</v>
      </c>
      <c r="N17" s="60" t="s">
        <v>217</v>
      </c>
      <c r="O17" s="183" t="s">
        <v>183</v>
      </c>
    </row>
    <row r="18" spans="1:15" s="70" customFormat="1" ht="18" customHeight="1" x14ac:dyDescent="0.25">
      <c r="A18" s="49" t="s">
        <v>36</v>
      </c>
      <c r="B18" s="72" t="s">
        <v>144</v>
      </c>
      <c r="C18" s="72" t="s">
        <v>28</v>
      </c>
      <c r="D18" s="72" t="s">
        <v>174</v>
      </c>
      <c r="E18" s="72" t="s">
        <v>174</v>
      </c>
      <c r="F18" s="185" t="s">
        <v>222</v>
      </c>
      <c r="G18" s="184"/>
      <c r="H18" s="184"/>
      <c r="I18" s="184"/>
      <c r="J18" s="184"/>
      <c r="K18" s="184"/>
      <c r="L18" s="184"/>
      <c r="M18" s="184"/>
      <c r="N18" s="184"/>
      <c r="O18" s="186"/>
    </row>
    <row r="19" spans="1:15" s="70" customFormat="1" ht="18" customHeight="1" x14ac:dyDescent="0.25">
      <c r="A19" s="119"/>
      <c r="B19" s="120" t="s">
        <v>144</v>
      </c>
      <c r="C19" s="120" t="s">
        <v>28</v>
      </c>
      <c r="D19" s="120" t="s">
        <v>174</v>
      </c>
      <c r="E19" s="120" t="s">
        <v>28</v>
      </c>
      <c r="F19" s="179" t="s">
        <v>220</v>
      </c>
      <c r="G19" s="180" t="s">
        <v>144</v>
      </c>
      <c r="H19" s="180">
        <v>2</v>
      </c>
      <c r="I19" s="180">
        <v>8</v>
      </c>
      <c r="J19" s="180">
        <v>240</v>
      </c>
      <c r="K19" s="180"/>
      <c r="L19" s="180"/>
      <c r="M19" s="180">
        <v>120</v>
      </c>
      <c r="N19" s="180" t="s">
        <v>204</v>
      </c>
      <c r="O19" s="181" t="s">
        <v>183</v>
      </c>
    </row>
    <row r="20" spans="1:15" s="70" customFormat="1" ht="18" customHeight="1" thickBot="1" x14ac:dyDescent="0.3">
      <c r="A20" s="116"/>
      <c r="B20" s="121" t="s">
        <v>144</v>
      </c>
      <c r="C20" s="121" t="s">
        <v>28</v>
      </c>
      <c r="D20" s="121" t="s">
        <v>174</v>
      </c>
      <c r="E20" s="121" t="s">
        <v>29</v>
      </c>
      <c r="F20" s="36" t="s">
        <v>221</v>
      </c>
      <c r="G20" s="29" t="s">
        <v>144</v>
      </c>
      <c r="H20" s="29">
        <v>2</v>
      </c>
      <c r="I20" s="29">
        <v>8</v>
      </c>
      <c r="J20" s="29">
        <v>240</v>
      </c>
      <c r="K20" s="29"/>
      <c r="L20" s="29"/>
      <c r="M20" s="29">
        <v>120</v>
      </c>
      <c r="N20" s="29" t="s">
        <v>204</v>
      </c>
      <c r="O20" s="46" t="s">
        <v>183</v>
      </c>
    </row>
    <row r="21" spans="1:15" s="70" customFormat="1" ht="18" customHeight="1" x14ac:dyDescent="0.25">
      <c r="A21" s="115" t="s">
        <v>37</v>
      </c>
      <c r="B21" s="71" t="s">
        <v>144</v>
      </c>
      <c r="C21" s="71" t="s">
        <v>28</v>
      </c>
      <c r="D21" s="71" t="s">
        <v>28</v>
      </c>
      <c r="E21" s="71" t="s">
        <v>174</v>
      </c>
      <c r="F21" s="193" t="s">
        <v>200</v>
      </c>
      <c r="G21" s="26" t="s">
        <v>144</v>
      </c>
      <c r="H21" s="26">
        <v>3</v>
      </c>
      <c r="I21" s="26">
        <v>4</v>
      </c>
      <c r="J21" s="26">
        <v>120</v>
      </c>
      <c r="K21" s="26">
        <v>30</v>
      </c>
      <c r="L21" s="26">
        <v>15</v>
      </c>
      <c r="M21" s="26"/>
      <c r="N21" s="26" t="s">
        <v>146</v>
      </c>
      <c r="O21" s="27" t="s">
        <v>184</v>
      </c>
    </row>
    <row r="22" spans="1:15" s="70" customFormat="1" ht="18" customHeight="1" x14ac:dyDescent="0.25">
      <c r="A22" s="49" t="s">
        <v>38</v>
      </c>
      <c r="B22" s="72" t="s">
        <v>144</v>
      </c>
      <c r="C22" s="72" t="s">
        <v>28</v>
      </c>
      <c r="D22" s="72" t="s">
        <v>29</v>
      </c>
      <c r="E22" s="72" t="s">
        <v>174</v>
      </c>
      <c r="F22" s="22" t="s">
        <v>224</v>
      </c>
      <c r="G22" s="23" t="s">
        <v>144</v>
      </c>
      <c r="H22" s="23">
        <v>3</v>
      </c>
      <c r="I22" s="23">
        <v>4</v>
      </c>
      <c r="J22" s="23">
        <v>120</v>
      </c>
      <c r="K22" s="23">
        <v>30</v>
      </c>
      <c r="L22" s="23">
        <v>15</v>
      </c>
      <c r="M22" s="23"/>
      <c r="N22" s="23" t="s">
        <v>146</v>
      </c>
      <c r="O22" s="28" t="s">
        <v>184</v>
      </c>
    </row>
    <row r="23" spans="1:15" s="70" customFormat="1" ht="18" customHeight="1" x14ac:dyDescent="0.25">
      <c r="A23" s="49" t="s">
        <v>39</v>
      </c>
      <c r="B23" s="72" t="s">
        <v>144</v>
      </c>
      <c r="C23" s="72" t="s">
        <v>28</v>
      </c>
      <c r="D23" s="72" t="s">
        <v>30</v>
      </c>
      <c r="E23" s="72" t="s">
        <v>174</v>
      </c>
      <c r="F23" s="22" t="s">
        <v>225</v>
      </c>
      <c r="G23" s="23" t="s">
        <v>144</v>
      </c>
      <c r="H23" s="23">
        <v>3</v>
      </c>
      <c r="I23" s="23">
        <v>4</v>
      </c>
      <c r="J23" s="23">
        <v>120</v>
      </c>
      <c r="K23" s="23">
        <v>45</v>
      </c>
      <c r="L23" s="23"/>
      <c r="M23" s="23"/>
      <c r="N23" s="23" t="s">
        <v>199</v>
      </c>
      <c r="O23" s="28" t="s">
        <v>184</v>
      </c>
    </row>
    <row r="24" spans="1:15" s="70" customFormat="1" ht="18" customHeight="1" x14ac:dyDescent="0.25">
      <c r="A24" s="119" t="s">
        <v>147</v>
      </c>
      <c r="B24" s="120" t="s">
        <v>144</v>
      </c>
      <c r="C24" s="120" t="s">
        <v>28</v>
      </c>
      <c r="D24" s="120" t="s">
        <v>31</v>
      </c>
      <c r="E24" s="120" t="s">
        <v>174</v>
      </c>
      <c r="F24" s="179" t="s">
        <v>202</v>
      </c>
      <c r="G24" s="180" t="s">
        <v>144</v>
      </c>
      <c r="H24" s="180">
        <v>3</v>
      </c>
      <c r="I24" s="180">
        <v>6</v>
      </c>
      <c r="J24" s="180">
        <v>180</v>
      </c>
      <c r="K24" s="180">
        <v>30</v>
      </c>
      <c r="L24" s="180"/>
      <c r="M24" s="180">
        <v>60</v>
      </c>
      <c r="N24" s="180" t="s">
        <v>203</v>
      </c>
      <c r="O24" s="181" t="s">
        <v>183</v>
      </c>
    </row>
    <row r="25" spans="1:15" s="70" customFormat="1" ht="18" customHeight="1" x14ac:dyDescent="0.25">
      <c r="A25" s="49" t="s">
        <v>148</v>
      </c>
      <c r="B25" s="72" t="s">
        <v>144</v>
      </c>
      <c r="C25" s="72" t="s">
        <v>28</v>
      </c>
      <c r="D25" s="72" t="s">
        <v>32</v>
      </c>
      <c r="E25" s="72" t="s">
        <v>174</v>
      </c>
      <c r="F25" s="185" t="s">
        <v>245</v>
      </c>
      <c r="G25" s="184"/>
      <c r="H25" s="184"/>
      <c r="I25" s="184"/>
      <c r="J25" s="184"/>
      <c r="K25" s="184"/>
      <c r="L25" s="184"/>
      <c r="M25" s="184"/>
      <c r="N25" s="184"/>
      <c r="O25" s="186"/>
    </row>
    <row r="26" spans="1:15" s="70" customFormat="1" ht="18" customHeight="1" x14ac:dyDescent="0.25">
      <c r="A26" s="49"/>
      <c r="B26" s="72" t="s">
        <v>144</v>
      </c>
      <c r="C26" s="72" t="s">
        <v>28</v>
      </c>
      <c r="D26" s="72" t="s">
        <v>32</v>
      </c>
      <c r="E26" s="72" t="s">
        <v>28</v>
      </c>
      <c r="F26" s="22" t="s">
        <v>246</v>
      </c>
      <c r="G26" s="23" t="s">
        <v>144</v>
      </c>
      <c r="H26" s="23">
        <v>3</v>
      </c>
      <c r="I26" s="23">
        <v>6</v>
      </c>
      <c r="J26" s="23">
        <v>180</v>
      </c>
      <c r="K26" s="23">
        <v>30</v>
      </c>
      <c r="L26" s="23"/>
      <c r="M26" s="23">
        <v>60</v>
      </c>
      <c r="N26" s="23" t="s">
        <v>203</v>
      </c>
      <c r="O26" s="28" t="s">
        <v>183</v>
      </c>
    </row>
    <row r="27" spans="1:15" s="70" customFormat="1" ht="18" customHeight="1" thickBot="1" x14ac:dyDescent="0.3">
      <c r="A27" s="176"/>
      <c r="B27" s="177" t="s">
        <v>144</v>
      </c>
      <c r="C27" s="177" t="s">
        <v>28</v>
      </c>
      <c r="D27" s="177" t="s">
        <v>32</v>
      </c>
      <c r="E27" s="177" t="s">
        <v>29</v>
      </c>
      <c r="F27" s="182" t="s">
        <v>247</v>
      </c>
      <c r="G27" s="60" t="s">
        <v>144</v>
      </c>
      <c r="H27" s="60">
        <v>3</v>
      </c>
      <c r="I27" s="60">
        <v>6</v>
      </c>
      <c r="J27" s="60">
        <v>180</v>
      </c>
      <c r="K27" s="60">
        <v>30</v>
      </c>
      <c r="L27" s="60"/>
      <c r="M27" s="60">
        <v>60</v>
      </c>
      <c r="N27" s="60" t="s">
        <v>203</v>
      </c>
      <c r="O27" s="183" t="s">
        <v>183</v>
      </c>
    </row>
    <row r="28" spans="1:15" s="70" customFormat="1" ht="18" customHeight="1" x14ac:dyDescent="0.25">
      <c r="A28" s="115" t="s">
        <v>290</v>
      </c>
      <c r="B28" s="71" t="s">
        <v>144</v>
      </c>
      <c r="C28" s="71" t="s">
        <v>28</v>
      </c>
      <c r="D28" s="71" t="s">
        <v>27</v>
      </c>
      <c r="E28" s="71" t="s">
        <v>174</v>
      </c>
      <c r="F28" s="33" t="s">
        <v>201</v>
      </c>
      <c r="G28" s="26" t="s">
        <v>144</v>
      </c>
      <c r="H28" s="26">
        <v>4</v>
      </c>
      <c r="I28" s="26">
        <v>4</v>
      </c>
      <c r="J28" s="26">
        <v>120</v>
      </c>
      <c r="K28" s="26">
        <v>45</v>
      </c>
      <c r="L28" s="26"/>
      <c r="M28" s="26"/>
      <c r="N28" s="26" t="s">
        <v>199</v>
      </c>
      <c r="O28" s="198" t="s">
        <v>184</v>
      </c>
    </row>
    <row r="29" spans="1:15" s="70" customFormat="1" ht="18" customHeight="1" x14ac:dyDescent="0.25">
      <c r="A29" s="49" t="s">
        <v>291</v>
      </c>
      <c r="B29" s="72" t="s">
        <v>144</v>
      </c>
      <c r="C29" s="72" t="s">
        <v>28</v>
      </c>
      <c r="D29" s="72" t="s">
        <v>33</v>
      </c>
      <c r="E29" s="72" t="s">
        <v>174</v>
      </c>
      <c r="F29" s="22" t="s">
        <v>230</v>
      </c>
      <c r="G29" s="23" t="s">
        <v>144</v>
      </c>
      <c r="H29" s="23">
        <v>4</v>
      </c>
      <c r="I29" s="23">
        <v>4</v>
      </c>
      <c r="J29" s="23">
        <v>120</v>
      </c>
      <c r="K29" s="23">
        <v>45</v>
      </c>
      <c r="L29" s="23"/>
      <c r="M29" s="23"/>
      <c r="N29" s="23" t="s">
        <v>199</v>
      </c>
      <c r="O29" s="28" t="s">
        <v>184</v>
      </c>
    </row>
    <row r="30" spans="1:15" s="70" customFormat="1" ht="18" customHeight="1" x14ac:dyDescent="0.25">
      <c r="A30" s="49" t="s">
        <v>292</v>
      </c>
      <c r="B30" s="72" t="s">
        <v>144</v>
      </c>
      <c r="C30" s="177" t="s">
        <v>28</v>
      </c>
      <c r="D30" s="177" t="s">
        <v>34</v>
      </c>
      <c r="E30" s="177" t="s">
        <v>174</v>
      </c>
      <c r="F30" s="182" t="s">
        <v>253</v>
      </c>
      <c r="G30" s="60" t="s">
        <v>144</v>
      </c>
      <c r="H30" s="60">
        <v>4</v>
      </c>
      <c r="I30" s="60">
        <v>4</v>
      </c>
      <c r="J30" s="60">
        <v>120</v>
      </c>
      <c r="K30" s="60">
        <v>45</v>
      </c>
      <c r="L30" s="60"/>
      <c r="M30" s="60"/>
      <c r="N30" s="60" t="s">
        <v>199</v>
      </c>
      <c r="O30" s="183" t="s">
        <v>184</v>
      </c>
    </row>
    <row r="31" spans="1:15" s="70" customFormat="1" ht="18" customHeight="1" x14ac:dyDescent="0.25">
      <c r="A31" s="49" t="s">
        <v>293</v>
      </c>
      <c r="B31" s="72" t="s">
        <v>144</v>
      </c>
      <c r="C31" s="72" t="s">
        <v>28</v>
      </c>
      <c r="D31" s="72" t="s">
        <v>35</v>
      </c>
      <c r="E31" s="72" t="s">
        <v>174</v>
      </c>
      <c r="F31" s="22" t="s">
        <v>248</v>
      </c>
      <c r="G31" s="23" t="s">
        <v>144</v>
      </c>
      <c r="H31" s="23">
        <v>4</v>
      </c>
      <c r="I31" s="23">
        <v>6</v>
      </c>
      <c r="J31" s="23">
        <v>180</v>
      </c>
      <c r="K31" s="23">
        <v>30</v>
      </c>
      <c r="L31" s="23"/>
      <c r="M31" s="23">
        <v>60</v>
      </c>
      <c r="N31" s="23" t="s">
        <v>203</v>
      </c>
      <c r="O31" s="28" t="s">
        <v>183</v>
      </c>
    </row>
    <row r="32" spans="1:15" s="70" customFormat="1" ht="18" customHeight="1" x14ac:dyDescent="0.25">
      <c r="A32" s="49" t="s">
        <v>294</v>
      </c>
      <c r="B32" s="72" t="s">
        <v>144</v>
      </c>
      <c r="C32" s="72" t="s">
        <v>29</v>
      </c>
      <c r="D32" s="72" t="s">
        <v>174</v>
      </c>
      <c r="E32" s="72" t="s">
        <v>174</v>
      </c>
      <c r="F32" s="185" t="s">
        <v>249</v>
      </c>
      <c r="G32" s="184"/>
      <c r="H32" s="184"/>
      <c r="I32" s="184"/>
      <c r="J32" s="184"/>
      <c r="K32" s="184"/>
      <c r="L32" s="184"/>
      <c r="M32" s="184"/>
      <c r="N32" s="184"/>
      <c r="O32" s="186"/>
    </row>
    <row r="33" spans="1:15" s="70" customFormat="1" ht="18" customHeight="1" x14ac:dyDescent="0.25">
      <c r="A33" s="49"/>
      <c r="B33" s="72" t="s">
        <v>144</v>
      </c>
      <c r="C33" s="120" t="s">
        <v>29</v>
      </c>
      <c r="D33" s="120" t="s">
        <v>174</v>
      </c>
      <c r="E33" s="120" t="s">
        <v>28</v>
      </c>
      <c r="F33" s="209" t="s">
        <v>250</v>
      </c>
      <c r="G33" s="23" t="s">
        <v>144</v>
      </c>
      <c r="H33" s="23">
        <v>4</v>
      </c>
      <c r="I33" s="23">
        <v>6</v>
      </c>
      <c r="J33" s="23">
        <v>180</v>
      </c>
      <c r="K33" s="23">
        <v>30</v>
      </c>
      <c r="L33" s="23"/>
      <c r="M33" s="23">
        <v>60</v>
      </c>
      <c r="N33" s="23" t="s">
        <v>203</v>
      </c>
      <c r="O33" s="28" t="s">
        <v>183</v>
      </c>
    </row>
    <row r="34" spans="1:15" s="70" customFormat="1" ht="18" customHeight="1" thickBot="1" x14ac:dyDescent="0.3">
      <c r="A34" s="116"/>
      <c r="B34" s="121" t="s">
        <v>144</v>
      </c>
      <c r="C34" s="121" t="s">
        <v>29</v>
      </c>
      <c r="D34" s="121" t="s">
        <v>174</v>
      </c>
      <c r="E34" s="121" t="s">
        <v>29</v>
      </c>
      <c r="F34" s="210" t="s">
        <v>251</v>
      </c>
      <c r="G34" s="29" t="s">
        <v>144</v>
      </c>
      <c r="H34" s="29">
        <v>4</v>
      </c>
      <c r="I34" s="29">
        <v>6</v>
      </c>
      <c r="J34" s="29">
        <v>180</v>
      </c>
      <c r="K34" s="29">
        <v>30</v>
      </c>
      <c r="L34" s="29"/>
      <c r="M34" s="29">
        <v>60</v>
      </c>
      <c r="N34" s="29" t="s">
        <v>203</v>
      </c>
      <c r="O34" s="46" t="s">
        <v>183</v>
      </c>
    </row>
    <row r="35" spans="1:15" s="70" customFormat="1" ht="18" customHeight="1" x14ac:dyDescent="0.25">
      <c r="A35" s="119" t="s">
        <v>295</v>
      </c>
      <c r="B35" s="120" t="s">
        <v>144</v>
      </c>
      <c r="C35" s="120" t="s">
        <v>29</v>
      </c>
      <c r="D35" s="120" t="s">
        <v>28</v>
      </c>
      <c r="E35" s="120" t="s">
        <v>174</v>
      </c>
      <c r="F35" s="179" t="s">
        <v>252</v>
      </c>
      <c r="G35" s="180" t="s">
        <v>144</v>
      </c>
      <c r="H35" s="180">
        <v>5</v>
      </c>
      <c r="I35" s="180">
        <v>4</v>
      </c>
      <c r="J35" s="180">
        <v>120</v>
      </c>
      <c r="K35" s="180">
        <v>45</v>
      </c>
      <c r="L35" s="180"/>
      <c r="M35" s="180"/>
      <c r="N35" s="180" t="s">
        <v>199</v>
      </c>
      <c r="O35" s="181" t="s">
        <v>184</v>
      </c>
    </row>
    <row r="36" spans="1:15" s="70" customFormat="1" ht="18" customHeight="1" x14ac:dyDescent="0.25">
      <c r="A36" s="49" t="s">
        <v>296</v>
      </c>
      <c r="B36" s="72" t="s">
        <v>144</v>
      </c>
      <c r="C36" s="72" t="s">
        <v>29</v>
      </c>
      <c r="D36" s="72" t="s">
        <v>29</v>
      </c>
      <c r="E36" s="72" t="s">
        <v>174</v>
      </c>
      <c r="F36" s="22" t="s">
        <v>240</v>
      </c>
      <c r="G36" s="23" t="s">
        <v>144</v>
      </c>
      <c r="H36" s="23">
        <v>5</v>
      </c>
      <c r="I36" s="23">
        <v>4</v>
      </c>
      <c r="J36" s="23">
        <v>120</v>
      </c>
      <c r="K36" s="23">
        <v>45</v>
      </c>
      <c r="L36" s="23"/>
      <c r="M36" s="23"/>
      <c r="N36" s="23" t="s">
        <v>199</v>
      </c>
      <c r="O36" s="28" t="s">
        <v>184</v>
      </c>
    </row>
    <row r="37" spans="1:15" s="70" customFormat="1" ht="18" customHeight="1" x14ac:dyDescent="0.25">
      <c r="A37" s="49" t="s">
        <v>297</v>
      </c>
      <c r="B37" s="72" t="s">
        <v>144</v>
      </c>
      <c r="C37" s="72" t="s">
        <v>29</v>
      </c>
      <c r="D37" s="72" t="s">
        <v>30</v>
      </c>
      <c r="E37" s="72" t="s">
        <v>174</v>
      </c>
      <c r="F37" s="22" t="s">
        <v>205</v>
      </c>
      <c r="G37" s="23" t="s">
        <v>144</v>
      </c>
      <c r="H37" s="23">
        <v>5</v>
      </c>
      <c r="I37" s="23">
        <v>4</v>
      </c>
      <c r="J37" s="23">
        <v>120</v>
      </c>
      <c r="K37" s="23">
        <v>45</v>
      </c>
      <c r="L37" s="23"/>
      <c r="M37" s="23"/>
      <c r="N37" s="23" t="s">
        <v>199</v>
      </c>
      <c r="O37" s="28" t="s">
        <v>184</v>
      </c>
    </row>
    <row r="38" spans="1:15" s="70" customFormat="1" ht="18" customHeight="1" x14ac:dyDescent="0.25">
      <c r="A38" s="199" t="s">
        <v>298</v>
      </c>
      <c r="B38" s="196" t="s">
        <v>144</v>
      </c>
      <c r="C38" s="196" t="s">
        <v>29</v>
      </c>
      <c r="D38" s="196" t="s">
        <v>31</v>
      </c>
      <c r="E38" s="196" t="s">
        <v>174</v>
      </c>
      <c r="F38" s="197" t="s">
        <v>206</v>
      </c>
      <c r="G38" s="187" t="s">
        <v>144</v>
      </c>
      <c r="H38" s="187">
        <v>5</v>
      </c>
      <c r="I38" s="187">
        <v>6</v>
      </c>
      <c r="J38" s="187">
        <v>180</v>
      </c>
      <c r="K38" s="187">
        <v>30</v>
      </c>
      <c r="L38" s="187"/>
      <c r="M38" s="187">
        <v>60</v>
      </c>
      <c r="N38" s="187" t="s">
        <v>203</v>
      </c>
      <c r="O38" s="188" t="s">
        <v>183</v>
      </c>
    </row>
    <row r="39" spans="1:15" s="70" customFormat="1" ht="18" customHeight="1" x14ac:dyDescent="0.25">
      <c r="A39" s="49" t="s">
        <v>299</v>
      </c>
      <c r="B39" s="72" t="s">
        <v>144</v>
      </c>
      <c r="C39" s="72" t="s">
        <v>29</v>
      </c>
      <c r="D39" s="72" t="s">
        <v>32</v>
      </c>
      <c r="E39" s="72" t="s">
        <v>174</v>
      </c>
      <c r="F39" s="185" t="s">
        <v>241</v>
      </c>
      <c r="G39" s="184"/>
      <c r="H39" s="184"/>
      <c r="I39" s="184"/>
      <c r="J39" s="184"/>
      <c r="K39" s="184"/>
      <c r="L39" s="184"/>
      <c r="M39" s="184"/>
      <c r="N39" s="184"/>
      <c r="O39" s="186"/>
    </row>
    <row r="40" spans="1:15" s="70" customFormat="1" ht="18" customHeight="1" x14ac:dyDescent="0.25">
      <c r="A40" s="119"/>
      <c r="B40" s="120" t="s">
        <v>144</v>
      </c>
      <c r="C40" s="120" t="s">
        <v>29</v>
      </c>
      <c r="D40" s="120" t="s">
        <v>32</v>
      </c>
      <c r="E40" s="120" t="s">
        <v>28</v>
      </c>
      <c r="F40" s="179" t="s">
        <v>207</v>
      </c>
      <c r="G40" s="180" t="s">
        <v>144</v>
      </c>
      <c r="H40" s="180">
        <v>5</v>
      </c>
      <c r="I40" s="180">
        <v>6</v>
      </c>
      <c r="J40" s="180">
        <v>180</v>
      </c>
      <c r="K40" s="180">
        <v>30</v>
      </c>
      <c r="L40" s="180"/>
      <c r="M40" s="180">
        <v>60</v>
      </c>
      <c r="N40" s="180" t="s">
        <v>203</v>
      </c>
      <c r="O40" s="181" t="s">
        <v>183</v>
      </c>
    </row>
    <row r="41" spans="1:15" s="70" customFormat="1" ht="18" customHeight="1" thickBot="1" x14ac:dyDescent="0.3">
      <c r="A41" s="116"/>
      <c r="B41" s="121" t="s">
        <v>144</v>
      </c>
      <c r="C41" s="121" t="s">
        <v>29</v>
      </c>
      <c r="D41" s="121" t="s">
        <v>32</v>
      </c>
      <c r="E41" s="121" t="s">
        <v>29</v>
      </c>
      <c r="F41" s="36" t="s">
        <v>208</v>
      </c>
      <c r="G41" s="29" t="s">
        <v>144</v>
      </c>
      <c r="H41" s="29">
        <v>5</v>
      </c>
      <c r="I41" s="29">
        <v>6</v>
      </c>
      <c r="J41" s="29">
        <v>180</v>
      </c>
      <c r="K41" s="29">
        <v>30</v>
      </c>
      <c r="L41" s="29"/>
      <c r="M41" s="29">
        <v>60</v>
      </c>
      <c r="N41" s="29" t="s">
        <v>203</v>
      </c>
      <c r="O41" s="46" t="s">
        <v>183</v>
      </c>
    </row>
    <row r="42" spans="1:15" s="70" customFormat="1" ht="18" customHeight="1" x14ac:dyDescent="0.25">
      <c r="A42" s="115" t="s">
        <v>303</v>
      </c>
      <c r="B42" s="71" t="s">
        <v>144</v>
      </c>
      <c r="C42" s="71" t="s">
        <v>29</v>
      </c>
      <c r="D42" s="71" t="s">
        <v>27</v>
      </c>
      <c r="E42" s="71" t="s">
        <v>174</v>
      </c>
      <c r="F42" s="33" t="s">
        <v>242</v>
      </c>
      <c r="G42" s="26" t="s">
        <v>144</v>
      </c>
      <c r="H42" s="26">
        <v>6</v>
      </c>
      <c r="I42" s="26">
        <v>4</v>
      </c>
      <c r="J42" s="26">
        <v>120</v>
      </c>
      <c r="K42" s="26">
        <v>45</v>
      </c>
      <c r="L42" s="26"/>
      <c r="M42" s="26"/>
      <c r="N42" s="26" t="s">
        <v>199</v>
      </c>
      <c r="O42" s="27" t="s">
        <v>184</v>
      </c>
    </row>
    <row r="43" spans="1:15" s="70" customFormat="1" ht="18" customHeight="1" x14ac:dyDescent="0.25">
      <c r="A43" s="49" t="s">
        <v>304</v>
      </c>
      <c r="B43" s="72" t="s">
        <v>144</v>
      </c>
      <c r="C43" s="72" t="s">
        <v>29</v>
      </c>
      <c r="D43" s="72" t="s">
        <v>33</v>
      </c>
      <c r="E43" s="72" t="s">
        <v>174</v>
      </c>
      <c r="F43" s="22" t="s">
        <v>254</v>
      </c>
      <c r="G43" s="23" t="s">
        <v>144</v>
      </c>
      <c r="H43" s="23">
        <v>6</v>
      </c>
      <c r="I43" s="23">
        <v>4</v>
      </c>
      <c r="J43" s="23">
        <v>120</v>
      </c>
      <c r="K43" s="23">
        <v>45</v>
      </c>
      <c r="L43" s="23"/>
      <c r="M43" s="23"/>
      <c r="N43" s="23" t="s">
        <v>199</v>
      </c>
      <c r="O43" s="28" t="s">
        <v>184</v>
      </c>
    </row>
    <row r="44" spans="1:15" s="70" customFormat="1" ht="18" customHeight="1" x14ac:dyDescent="0.25">
      <c r="A44" s="176" t="s">
        <v>305</v>
      </c>
      <c r="B44" s="177" t="s">
        <v>144</v>
      </c>
      <c r="C44" s="177" t="s">
        <v>29</v>
      </c>
      <c r="D44" s="177" t="s">
        <v>34</v>
      </c>
      <c r="E44" s="177" t="s">
        <v>174</v>
      </c>
      <c r="F44" s="222" t="s">
        <v>358</v>
      </c>
      <c r="G44" s="60" t="s">
        <v>144</v>
      </c>
      <c r="H44" s="60">
        <v>6</v>
      </c>
      <c r="I44" s="60">
        <v>4</v>
      </c>
      <c r="J44" s="60">
        <v>120</v>
      </c>
      <c r="K44" s="60">
        <v>45</v>
      </c>
      <c r="L44" s="60"/>
      <c r="M44" s="60"/>
      <c r="N44" s="60" t="s">
        <v>199</v>
      </c>
      <c r="O44" s="183" t="s">
        <v>184</v>
      </c>
    </row>
    <row r="45" spans="1:15" s="70" customFormat="1" ht="18" customHeight="1" x14ac:dyDescent="0.25">
      <c r="A45" s="201"/>
      <c r="B45" s="360" t="s">
        <v>256</v>
      </c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1"/>
    </row>
    <row r="46" spans="1:15" s="70" customFormat="1" ht="18" customHeight="1" x14ac:dyDescent="0.25">
      <c r="A46" s="357" t="s">
        <v>268</v>
      </c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9"/>
    </row>
    <row r="47" spans="1:15" s="70" customFormat="1" ht="24" customHeight="1" x14ac:dyDescent="0.25">
      <c r="A47" s="199" t="s">
        <v>306</v>
      </c>
      <c r="B47" s="196" t="s">
        <v>144</v>
      </c>
      <c r="C47" s="196" t="s">
        <v>29</v>
      </c>
      <c r="D47" s="196" t="s">
        <v>35</v>
      </c>
      <c r="E47" s="196" t="s">
        <v>174</v>
      </c>
      <c r="F47" s="214" t="s">
        <v>278</v>
      </c>
      <c r="G47" s="187" t="s">
        <v>144</v>
      </c>
      <c r="H47" s="187">
        <v>6</v>
      </c>
      <c r="I47" s="187">
        <v>6</v>
      </c>
      <c r="J47" s="187">
        <v>180</v>
      </c>
      <c r="K47" s="187"/>
      <c r="L47" s="187"/>
      <c r="M47" s="187">
        <v>60</v>
      </c>
      <c r="N47" s="187" t="s">
        <v>150</v>
      </c>
      <c r="O47" s="188" t="s">
        <v>183</v>
      </c>
    </row>
    <row r="48" spans="1:15" s="70" customFormat="1" ht="25.5" customHeight="1" x14ac:dyDescent="0.25">
      <c r="A48" s="49" t="s">
        <v>307</v>
      </c>
      <c r="B48" s="72" t="s">
        <v>144</v>
      </c>
      <c r="C48" s="72" t="s">
        <v>30</v>
      </c>
      <c r="D48" s="72" t="s">
        <v>174</v>
      </c>
      <c r="E48" s="72" t="s">
        <v>174</v>
      </c>
      <c r="F48" s="22" t="s">
        <v>339</v>
      </c>
      <c r="G48" s="23" t="s">
        <v>144</v>
      </c>
      <c r="H48" s="23">
        <v>6</v>
      </c>
      <c r="I48" s="23">
        <v>3</v>
      </c>
      <c r="J48" s="23">
        <v>90</v>
      </c>
      <c r="K48" s="23">
        <v>30</v>
      </c>
      <c r="L48" s="23"/>
      <c r="M48" s="23"/>
      <c r="N48" s="23" t="s">
        <v>149</v>
      </c>
      <c r="O48" s="58" t="s">
        <v>184</v>
      </c>
    </row>
    <row r="49" spans="1:15" s="70" customFormat="1" ht="18" customHeight="1" x14ac:dyDescent="0.25">
      <c r="A49" s="49" t="s">
        <v>308</v>
      </c>
      <c r="B49" s="72" t="s">
        <v>144</v>
      </c>
      <c r="C49" s="72" t="s">
        <v>30</v>
      </c>
      <c r="D49" s="72" t="s">
        <v>28</v>
      </c>
      <c r="E49" s="72" t="s">
        <v>174</v>
      </c>
      <c r="F49" s="30" t="s">
        <v>285</v>
      </c>
      <c r="G49" s="23" t="s">
        <v>144</v>
      </c>
      <c r="H49" s="23">
        <v>6</v>
      </c>
      <c r="I49" s="23">
        <v>3</v>
      </c>
      <c r="J49" s="23">
        <v>90</v>
      </c>
      <c r="K49" s="23">
        <v>30</v>
      </c>
      <c r="L49" s="23"/>
      <c r="M49" s="23"/>
      <c r="N49" s="23" t="s">
        <v>149</v>
      </c>
      <c r="O49" s="58" t="s">
        <v>184</v>
      </c>
    </row>
    <row r="50" spans="1:15" s="70" customFormat="1" ht="18" customHeight="1" x14ac:dyDescent="0.25">
      <c r="A50" s="357" t="s">
        <v>269</v>
      </c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9"/>
    </row>
    <row r="51" spans="1:15" s="70" customFormat="1" ht="24" customHeight="1" x14ac:dyDescent="0.25">
      <c r="A51" s="119" t="s">
        <v>309</v>
      </c>
      <c r="B51" s="120" t="s">
        <v>144</v>
      </c>
      <c r="C51" s="120" t="s">
        <v>30</v>
      </c>
      <c r="D51" s="120" t="s">
        <v>29</v>
      </c>
      <c r="E51" s="120" t="s">
        <v>174</v>
      </c>
      <c r="F51" s="179" t="s">
        <v>279</v>
      </c>
      <c r="G51" s="180" t="s">
        <v>144</v>
      </c>
      <c r="H51" s="180">
        <v>6</v>
      </c>
      <c r="I51" s="180">
        <v>6</v>
      </c>
      <c r="J51" s="180">
        <v>180</v>
      </c>
      <c r="K51" s="180"/>
      <c r="L51" s="180"/>
      <c r="M51" s="180">
        <v>60</v>
      </c>
      <c r="N51" s="180" t="s">
        <v>150</v>
      </c>
      <c r="O51" s="181" t="s">
        <v>183</v>
      </c>
    </row>
    <row r="52" spans="1:15" s="70" customFormat="1" ht="18" customHeight="1" x14ac:dyDescent="0.25">
      <c r="A52" s="49" t="s">
        <v>310</v>
      </c>
      <c r="B52" s="72" t="s">
        <v>144</v>
      </c>
      <c r="C52" s="72" t="s">
        <v>30</v>
      </c>
      <c r="D52" s="72" t="s">
        <v>30</v>
      </c>
      <c r="E52" s="72" t="s">
        <v>174</v>
      </c>
      <c r="F52" s="22" t="s">
        <v>344</v>
      </c>
      <c r="G52" s="23" t="s">
        <v>144</v>
      </c>
      <c r="H52" s="23">
        <v>6</v>
      </c>
      <c r="I52" s="23">
        <v>3</v>
      </c>
      <c r="J52" s="23">
        <v>90</v>
      </c>
      <c r="K52" s="23">
        <v>30</v>
      </c>
      <c r="L52" s="23"/>
      <c r="M52" s="23"/>
      <c r="N52" s="23" t="s">
        <v>149</v>
      </c>
      <c r="O52" s="58" t="s">
        <v>184</v>
      </c>
    </row>
    <row r="53" spans="1:15" s="70" customFormat="1" ht="18" customHeight="1" x14ac:dyDescent="0.25">
      <c r="A53" s="49" t="s">
        <v>311</v>
      </c>
      <c r="B53" s="72" t="s">
        <v>144</v>
      </c>
      <c r="C53" s="72" t="s">
        <v>30</v>
      </c>
      <c r="D53" s="72" t="s">
        <v>31</v>
      </c>
      <c r="E53" s="72" t="s">
        <v>174</v>
      </c>
      <c r="F53" s="30" t="s">
        <v>284</v>
      </c>
      <c r="G53" s="23" t="s">
        <v>144</v>
      </c>
      <c r="H53" s="23">
        <v>6</v>
      </c>
      <c r="I53" s="23">
        <v>3</v>
      </c>
      <c r="J53" s="23">
        <v>90</v>
      </c>
      <c r="K53" s="23">
        <v>30</v>
      </c>
      <c r="L53" s="23"/>
      <c r="M53" s="23"/>
      <c r="N53" s="23" t="s">
        <v>149</v>
      </c>
      <c r="O53" s="58" t="s">
        <v>184</v>
      </c>
    </row>
    <row r="54" spans="1:15" s="70" customFormat="1" ht="18" customHeight="1" x14ac:dyDescent="0.25">
      <c r="A54" s="357" t="s">
        <v>270</v>
      </c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9"/>
    </row>
    <row r="55" spans="1:15" s="70" customFormat="1" ht="24" customHeight="1" x14ac:dyDescent="0.25">
      <c r="A55" s="176" t="s">
        <v>312</v>
      </c>
      <c r="B55" s="177" t="s">
        <v>144</v>
      </c>
      <c r="C55" s="177" t="s">
        <v>30</v>
      </c>
      <c r="D55" s="177" t="s">
        <v>32</v>
      </c>
      <c r="E55" s="177" t="s">
        <v>174</v>
      </c>
      <c r="F55" s="213" t="s">
        <v>258</v>
      </c>
      <c r="G55" s="60" t="s">
        <v>144</v>
      </c>
      <c r="H55" s="60">
        <v>6</v>
      </c>
      <c r="I55" s="60">
        <v>6</v>
      </c>
      <c r="J55" s="60">
        <v>180</v>
      </c>
      <c r="K55" s="60"/>
      <c r="L55" s="60"/>
      <c r="M55" s="60">
        <v>60</v>
      </c>
      <c r="N55" s="60" t="s">
        <v>150</v>
      </c>
      <c r="O55" s="183" t="s">
        <v>183</v>
      </c>
    </row>
    <row r="56" spans="1:15" s="70" customFormat="1" ht="24" customHeight="1" x14ac:dyDescent="0.25">
      <c r="A56" s="49" t="s">
        <v>313</v>
      </c>
      <c r="B56" s="72" t="s">
        <v>144</v>
      </c>
      <c r="C56" s="72" t="s">
        <v>30</v>
      </c>
      <c r="D56" s="72" t="s">
        <v>27</v>
      </c>
      <c r="E56" s="72" t="s">
        <v>174</v>
      </c>
      <c r="F56" s="22" t="s">
        <v>237</v>
      </c>
      <c r="G56" s="23" t="s">
        <v>144</v>
      </c>
      <c r="H56" s="23">
        <v>6</v>
      </c>
      <c r="I56" s="23">
        <v>3</v>
      </c>
      <c r="J56" s="23">
        <v>90</v>
      </c>
      <c r="K56" s="23">
        <v>30</v>
      </c>
      <c r="L56" s="23"/>
      <c r="M56" s="23"/>
      <c r="N56" s="23" t="s">
        <v>149</v>
      </c>
      <c r="O56" s="58" t="s">
        <v>184</v>
      </c>
    </row>
    <row r="57" spans="1:15" s="70" customFormat="1" ht="18" customHeight="1" thickBot="1" x14ac:dyDescent="0.3">
      <c r="A57" s="223" t="s">
        <v>314</v>
      </c>
      <c r="B57" s="224" t="s">
        <v>144</v>
      </c>
      <c r="C57" s="224" t="s">
        <v>30</v>
      </c>
      <c r="D57" s="224" t="s">
        <v>33</v>
      </c>
      <c r="E57" s="224" t="s">
        <v>174</v>
      </c>
      <c r="F57" s="225" t="s">
        <v>265</v>
      </c>
      <c r="G57" s="226" t="s">
        <v>144</v>
      </c>
      <c r="H57" s="226">
        <v>6</v>
      </c>
      <c r="I57" s="226">
        <v>3</v>
      </c>
      <c r="J57" s="226">
        <v>90</v>
      </c>
      <c r="K57" s="226">
        <v>30</v>
      </c>
      <c r="L57" s="226"/>
      <c r="M57" s="226"/>
      <c r="N57" s="29" t="s">
        <v>149</v>
      </c>
      <c r="O57" s="76" t="s">
        <v>184</v>
      </c>
    </row>
    <row r="58" spans="1:15" s="70" customFormat="1" ht="18" customHeight="1" x14ac:dyDescent="0.25">
      <c r="A58" s="115" t="s">
        <v>315</v>
      </c>
      <c r="B58" s="71" t="s">
        <v>144</v>
      </c>
      <c r="C58" s="71" t="s">
        <v>30</v>
      </c>
      <c r="D58" s="71" t="s">
        <v>34</v>
      </c>
      <c r="E58" s="71" t="s">
        <v>174</v>
      </c>
      <c r="F58" s="33" t="s">
        <v>243</v>
      </c>
      <c r="G58" s="26" t="s">
        <v>144</v>
      </c>
      <c r="H58" s="26">
        <v>7</v>
      </c>
      <c r="I58" s="26">
        <v>4</v>
      </c>
      <c r="J58" s="26">
        <v>120</v>
      </c>
      <c r="K58" s="26">
        <v>45</v>
      </c>
      <c r="L58" s="26"/>
      <c r="M58" s="26"/>
      <c r="N58" s="26" t="s">
        <v>199</v>
      </c>
      <c r="O58" s="27" t="s">
        <v>184</v>
      </c>
    </row>
    <row r="59" spans="1:15" s="70" customFormat="1" ht="18" customHeight="1" x14ac:dyDescent="0.25">
      <c r="A59" s="49" t="s">
        <v>316</v>
      </c>
      <c r="B59" s="72" t="s">
        <v>144</v>
      </c>
      <c r="C59" s="72" t="s">
        <v>30</v>
      </c>
      <c r="D59" s="72" t="s">
        <v>35</v>
      </c>
      <c r="E59" s="72" t="s">
        <v>174</v>
      </c>
      <c r="F59" s="215" t="s">
        <v>282</v>
      </c>
      <c r="G59" s="23" t="s">
        <v>144</v>
      </c>
      <c r="H59" s="23">
        <v>7</v>
      </c>
      <c r="I59" s="23">
        <v>4</v>
      </c>
      <c r="J59" s="23">
        <v>120</v>
      </c>
      <c r="K59" s="23">
        <v>45</v>
      </c>
      <c r="L59" s="23"/>
      <c r="M59" s="23"/>
      <c r="N59" s="23" t="s">
        <v>199</v>
      </c>
      <c r="O59" s="28" t="s">
        <v>184</v>
      </c>
    </row>
    <row r="60" spans="1:15" s="70" customFormat="1" ht="18" customHeight="1" x14ac:dyDescent="0.25">
      <c r="A60" s="201"/>
      <c r="B60" s="360" t="s">
        <v>337</v>
      </c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1"/>
    </row>
    <row r="61" spans="1:15" s="70" customFormat="1" ht="18" customHeight="1" x14ac:dyDescent="0.25">
      <c r="A61" s="357" t="s">
        <v>268</v>
      </c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9"/>
    </row>
    <row r="62" spans="1:15" s="70" customFormat="1" ht="18" customHeight="1" x14ac:dyDescent="0.25">
      <c r="A62" s="199" t="s">
        <v>317</v>
      </c>
      <c r="B62" s="196" t="s">
        <v>144</v>
      </c>
      <c r="C62" s="196" t="s">
        <v>31</v>
      </c>
      <c r="D62" s="196" t="s">
        <v>174</v>
      </c>
      <c r="E62" s="196" t="s">
        <v>174</v>
      </c>
      <c r="F62" s="214" t="s">
        <v>259</v>
      </c>
      <c r="G62" s="187" t="s">
        <v>144</v>
      </c>
      <c r="H62" s="187">
        <v>7</v>
      </c>
      <c r="I62" s="220">
        <v>6</v>
      </c>
      <c r="J62" s="187">
        <v>180</v>
      </c>
      <c r="K62" s="187"/>
      <c r="L62" s="187"/>
      <c r="M62" s="187">
        <v>60</v>
      </c>
      <c r="N62" s="187" t="s">
        <v>150</v>
      </c>
      <c r="O62" s="188" t="s">
        <v>183</v>
      </c>
    </row>
    <row r="63" spans="1:15" s="70" customFormat="1" ht="37.5" customHeight="1" x14ac:dyDescent="0.25">
      <c r="A63" s="49" t="s">
        <v>318</v>
      </c>
      <c r="B63" s="72" t="s">
        <v>144</v>
      </c>
      <c r="C63" s="72" t="s">
        <v>31</v>
      </c>
      <c r="D63" s="72" t="s">
        <v>28</v>
      </c>
      <c r="E63" s="72" t="s">
        <v>174</v>
      </c>
      <c r="F63" s="24" t="s">
        <v>340</v>
      </c>
      <c r="G63" s="23" t="s">
        <v>144</v>
      </c>
      <c r="H63" s="23">
        <v>7</v>
      </c>
      <c r="I63" s="23">
        <v>3</v>
      </c>
      <c r="J63" s="23">
        <v>90</v>
      </c>
      <c r="K63" s="23">
        <v>30</v>
      </c>
      <c r="L63" s="23"/>
      <c r="M63" s="23"/>
      <c r="N63" s="23" t="s">
        <v>149</v>
      </c>
      <c r="O63" s="58" t="s">
        <v>184</v>
      </c>
    </row>
    <row r="64" spans="1:15" s="70" customFormat="1" ht="18" customHeight="1" x14ac:dyDescent="0.25">
      <c r="A64" s="49" t="s">
        <v>319</v>
      </c>
      <c r="B64" s="72" t="s">
        <v>144</v>
      </c>
      <c r="C64" s="72" t="s">
        <v>31</v>
      </c>
      <c r="D64" s="72" t="s">
        <v>29</v>
      </c>
      <c r="E64" s="72" t="s">
        <v>174</v>
      </c>
      <c r="F64" s="30" t="s">
        <v>288</v>
      </c>
      <c r="G64" s="23" t="s">
        <v>144</v>
      </c>
      <c r="H64" s="23">
        <v>7</v>
      </c>
      <c r="I64" s="23">
        <v>3</v>
      </c>
      <c r="J64" s="23">
        <v>90</v>
      </c>
      <c r="K64" s="23">
        <v>30</v>
      </c>
      <c r="L64" s="23"/>
      <c r="M64" s="23"/>
      <c r="N64" s="23" t="s">
        <v>149</v>
      </c>
      <c r="O64" s="58" t="s">
        <v>184</v>
      </c>
    </row>
    <row r="65" spans="1:15" s="70" customFormat="1" ht="18" customHeight="1" x14ac:dyDescent="0.25">
      <c r="A65" s="357" t="s">
        <v>269</v>
      </c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9"/>
    </row>
    <row r="66" spans="1:15" s="70" customFormat="1" ht="18" customHeight="1" x14ac:dyDescent="0.25">
      <c r="A66" s="119" t="s">
        <v>320</v>
      </c>
      <c r="B66" s="120" t="s">
        <v>144</v>
      </c>
      <c r="C66" s="120" t="s">
        <v>31</v>
      </c>
      <c r="D66" s="120" t="s">
        <v>30</v>
      </c>
      <c r="E66" s="120" t="s">
        <v>174</v>
      </c>
      <c r="F66" s="209" t="s">
        <v>260</v>
      </c>
      <c r="G66" s="180" t="s">
        <v>144</v>
      </c>
      <c r="H66" s="180">
        <v>7</v>
      </c>
      <c r="I66" s="221">
        <v>6</v>
      </c>
      <c r="J66" s="180">
        <v>180</v>
      </c>
      <c r="K66" s="180"/>
      <c r="L66" s="180"/>
      <c r="M66" s="180">
        <v>60</v>
      </c>
      <c r="N66" s="180" t="s">
        <v>150</v>
      </c>
      <c r="O66" s="181" t="s">
        <v>183</v>
      </c>
    </row>
    <row r="67" spans="1:15" s="70" customFormat="1" ht="18" customHeight="1" x14ac:dyDescent="0.25">
      <c r="A67" s="49" t="s">
        <v>321</v>
      </c>
      <c r="B67" s="72" t="s">
        <v>144</v>
      </c>
      <c r="C67" s="72" t="s">
        <v>31</v>
      </c>
      <c r="D67" s="72" t="s">
        <v>31</v>
      </c>
      <c r="E67" s="72" t="s">
        <v>174</v>
      </c>
      <c r="F67" s="22" t="s">
        <v>346</v>
      </c>
      <c r="G67" s="23" t="s">
        <v>144</v>
      </c>
      <c r="H67" s="23">
        <v>7</v>
      </c>
      <c r="I67" s="23">
        <v>3</v>
      </c>
      <c r="J67" s="23">
        <v>90</v>
      </c>
      <c r="K67" s="23">
        <v>30</v>
      </c>
      <c r="L67" s="23"/>
      <c r="M67" s="23"/>
      <c r="N67" s="23" t="s">
        <v>149</v>
      </c>
      <c r="O67" s="58" t="s">
        <v>184</v>
      </c>
    </row>
    <row r="68" spans="1:15" s="70" customFormat="1" ht="18" customHeight="1" x14ac:dyDescent="0.25">
      <c r="A68" s="49" t="s">
        <v>322</v>
      </c>
      <c r="B68" s="72" t="s">
        <v>144</v>
      </c>
      <c r="C68" s="72" t="s">
        <v>31</v>
      </c>
      <c r="D68" s="72" t="s">
        <v>32</v>
      </c>
      <c r="E68" s="72" t="s">
        <v>174</v>
      </c>
      <c r="F68" s="30" t="s">
        <v>289</v>
      </c>
      <c r="G68" s="23" t="s">
        <v>144</v>
      </c>
      <c r="H68" s="23">
        <v>7</v>
      </c>
      <c r="I68" s="23">
        <v>3</v>
      </c>
      <c r="J68" s="23">
        <v>90</v>
      </c>
      <c r="K68" s="23">
        <v>30</v>
      </c>
      <c r="L68" s="23"/>
      <c r="M68" s="23"/>
      <c r="N68" s="23" t="s">
        <v>149</v>
      </c>
      <c r="O68" s="58" t="s">
        <v>184</v>
      </c>
    </row>
    <row r="69" spans="1:15" s="70" customFormat="1" ht="18" customHeight="1" x14ac:dyDescent="0.25">
      <c r="A69" s="357" t="s">
        <v>270</v>
      </c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9"/>
    </row>
    <row r="70" spans="1:15" s="70" customFormat="1" ht="18" customHeight="1" x14ac:dyDescent="0.25">
      <c r="A70" s="49" t="s">
        <v>323</v>
      </c>
      <c r="B70" s="72" t="s">
        <v>144</v>
      </c>
      <c r="C70" s="72" t="s">
        <v>31</v>
      </c>
      <c r="D70" s="72" t="s">
        <v>27</v>
      </c>
      <c r="E70" s="72" t="s">
        <v>174</v>
      </c>
      <c r="F70" s="215" t="s">
        <v>261</v>
      </c>
      <c r="G70" s="23" t="s">
        <v>144</v>
      </c>
      <c r="H70" s="23">
        <v>7</v>
      </c>
      <c r="I70" s="84">
        <v>6</v>
      </c>
      <c r="J70" s="23">
        <v>180</v>
      </c>
      <c r="K70" s="23"/>
      <c r="L70" s="23"/>
      <c r="M70" s="23">
        <v>60</v>
      </c>
      <c r="N70" s="23" t="s">
        <v>150</v>
      </c>
      <c r="O70" s="28" t="s">
        <v>183</v>
      </c>
    </row>
    <row r="71" spans="1:15" s="70" customFormat="1" ht="24" customHeight="1" x14ac:dyDescent="0.25">
      <c r="A71" s="119" t="s">
        <v>324</v>
      </c>
      <c r="B71" s="120" t="s">
        <v>144</v>
      </c>
      <c r="C71" s="120" t="s">
        <v>31</v>
      </c>
      <c r="D71" s="120" t="s">
        <v>33</v>
      </c>
      <c r="E71" s="120" t="s">
        <v>174</v>
      </c>
      <c r="F71" s="179" t="s">
        <v>238</v>
      </c>
      <c r="G71" s="180" t="s">
        <v>144</v>
      </c>
      <c r="H71" s="180">
        <v>7</v>
      </c>
      <c r="I71" s="180">
        <v>3</v>
      </c>
      <c r="J71" s="180">
        <v>90</v>
      </c>
      <c r="K71" s="180">
        <v>30</v>
      </c>
      <c r="L71" s="180"/>
      <c r="M71" s="180"/>
      <c r="N71" s="180" t="s">
        <v>149</v>
      </c>
      <c r="O71" s="212" t="s">
        <v>184</v>
      </c>
    </row>
    <row r="72" spans="1:15" s="70" customFormat="1" ht="18" customHeight="1" thickBot="1" x14ac:dyDescent="0.3">
      <c r="A72" s="223" t="s">
        <v>325</v>
      </c>
      <c r="B72" s="224" t="s">
        <v>144</v>
      </c>
      <c r="C72" s="224" t="s">
        <v>31</v>
      </c>
      <c r="D72" s="224" t="s">
        <v>34</v>
      </c>
      <c r="E72" s="224" t="s">
        <v>174</v>
      </c>
      <c r="F72" s="225" t="s">
        <v>255</v>
      </c>
      <c r="G72" s="226" t="s">
        <v>144</v>
      </c>
      <c r="H72" s="226">
        <v>7</v>
      </c>
      <c r="I72" s="226">
        <v>3</v>
      </c>
      <c r="J72" s="226">
        <v>90</v>
      </c>
      <c r="K72" s="226">
        <v>30</v>
      </c>
      <c r="L72" s="226"/>
      <c r="M72" s="226"/>
      <c r="N72" s="29" t="s">
        <v>149</v>
      </c>
      <c r="O72" s="76" t="s">
        <v>184</v>
      </c>
    </row>
    <row r="73" spans="1:15" s="70" customFormat="1" ht="18" customHeight="1" x14ac:dyDescent="0.25">
      <c r="A73" s="115" t="s">
        <v>326</v>
      </c>
      <c r="B73" s="71" t="s">
        <v>144</v>
      </c>
      <c r="C73" s="71" t="s">
        <v>31</v>
      </c>
      <c r="D73" s="71" t="s">
        <v>35</v>
      </c>
      <c r="E73" s="71" t="s">
        <v>174</v>
      </c>
      <c r="F73" s="33" t="s">
        <v>244</v>
      </c>
      <c r="G73" s="26" t="s">
        <v>144</v>
      </c>
      <c r="H73" s="26">
        <v>8</v>
      </c>
      <c r="I73" s="26">
        <v>4</v>
      </c>
      <c r="J73" s="26">
        <v>120</v>
      </c>
      <c r="K73" s="26">
        <v>45</v>
      </c>
      <c r="L73" s="26"/>
      <c r="M73" s="26"/>
      <c r="N73" s="26" t="s">
        <v>199</v>
      </c>
      <c r="O73" s="27" t="s">
        <v>184</v>
      </c>
    </row>
    <row r="74" spans="1:15" s="70" customFormat="1" ht="22.5" customHeight="1" x14ac:dyDescent="0.25">
      <c r="A74" s="176" t="s">
        <v>327</v>
      </c>
      <c r="B74" s="202" t="s">
        <v>144</v>
      </c>
      <c r="C74" s="202">
        <v>5</v>
      </c>
      <c r="D74" s="202">
        <v>0</v>
      </c>
      <c r="E74" s="202">
        <v>0</v>
      </c>
      <c r="F74" s="213" t="s">
        <v>283</v>
      </c>
      <c r="G74" s="60" t="s">
        <v>144</v>
      </c>
      <c r="H74" s="60">
        <v>8</v>
      </c>
      <c r="I74" s="60">
        <v>4</v>
      </c>
      <c r="J74" s="60">
        <v>120</v>
      </c>
      <c r="K74" s="60">
        <v>45</v>
      </c>
      <c r="L74" s="60"/>
      <c r="M74" s="60"/>
      <c r="N74" s="60" t="s">
        <v>199</v>
      </c>
      <c r="O74" s="203" t="s">
        <v>184</v>
      </c>
    </row>
    <row r="75" spans="1:15" s="70" customFormat="1" ht="18" customHeight="1" x14ac:dyDescent="0.25">
      <c r="A75" s="201"/>
      <c r="B75" s="360" t="s">
        <v>256</v>
      </c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1"/>
    </row>
    <row r="76" spans="1:15" s="70" customFormat="1" ht="18" customHeight="1" x14ac:dyDescent="0.25">
      <c r="A76" s="357" t="s">
        <v>268</v>
      </c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9"/>
    </row>
    <row r="77" spans="1:15" s="70" customFormat="1" ht="18" customHeight="1" x14ac:dyDescent="0.25">
      <c r="A77" s="49" t="s">
        <v>328</v>
      </c>
      <c r="B77" s="72" t="s">
        <v>144</v>
      </c>
      <c r="C77" s="72" t="s">
        <v>32</v>
      </c>
      <c r="D77" s="72" t="s">
        <v>28</v>
      </c>
      <c r="E77" s="72" t="s">
        <v>174</v>
      </c>
      <c r="F77" s="22" t="s">
        <v>262</v>
      </c>
      <c r="G77" s="23" t="s">
        <v>144</v>
      </c>
      <c r="H77" s="23">
        <v>8</v>
      </c>
      <c r="I77" s="84">
        <v>4</v>
      </c>
      <c r="J77" s="23">
        <v>120</v>
      </c>
      <c r="K77" s="23"/>
      <c r="L77" s="23"/>
      <c r="M77" s="23">
        <v>60</v>
      </c>
      <c r="N77" s="84" t="s">
        <v>150</v>
      </c>
      <c r="O77" s="28" t="s">
        <v>183</v>
      </c>
    </row>
    <row r="78" spans="1:15" s="70" customFormat="1" ht="24" customHeight="1" x14ac:dyDescent="0.25">
      <c r="A78" s="49" t="s">
        <v>329</v>
      </c>
      <c r="B78" s="72" t="s">
        <v>144</v>
      </c>
      <c r="C78" s="72" t="s">
        <v>32</v>
      </c>
      <c r="D78" s="72" t="s">
        <v>29</v>
      </c>
      <c r="E78" s="72" t="s">
        <v>174</v>
      </c>
      <c r="F78" s="22" t="s">
        <v>359</v>
      </c>
      <c r="G78" s="23" t="s">
        <v>144</v>
      </c>
      <c r="H78" s="23">
        <v>8</v>
      </c>
      <c r="I78" s="23">
        <v>3</v>
      </c>
      <c r="J78" s="23">
        <v>90</v>
      </c>
      <c r="K78" s="23">
        <v>30</v>
      </c>
      <c r="L78" s="23"/>
      <c r="M78" s="23"/>
      <c r="N78" s="23" t="s">
        <v>149</v>
      </c>
      <c r="O78" s="58" t="s">
        <v>184</v>
      </c>
    </row>
    <row r="79" spans="1:15" s="70" customFormat="1" ht="18" customHeight="1" x14ac:dyDescent="0.25">
      <c r="A79" s="49" t="s">
        <v>330</v>
      </c>
      <c r="B79" s="72" t="s">
        <v>144</v>
      </c>
      <c r="C79" s="72" t="s">
        <v>32</v>
      </c>
      <c r="D79" s="72" t="s">
        <v>30</v>
      </c>
      <c r="E79" s="72" t="s">
        <v>174</v>
      </c>
      <c r="F79" s="30" t="s">
        <v>286</v>
      </c>
      <c r="G79" s="23" t="s">
        <v>144</v>
      </c>
      <c r="H79" s="23">
        <v>8</v>
      </c>
      <c r="I79" s="23">
        <v>3</v>
      </c>
      <c r="J79" s="23">
        <v>90</v>
      </c>
      <c r="K79" s="23">
        <v>30</v>
      </c>
      <c r="L79" s="23"/>
      <c r="M79" s="23"/>
      <c r="N79" s="23" t="s">
        <v>149</v>
      </c>
      <c r="O79" s="58" t="s">
        <v>184</v>
      </c>
    </row>
    <row r="80" spans="1:15" s="70" customFormat="1" ht="18" customHeight="1" x14ac:dyDescent="0.25">
      <c r="A80" s="357" t="s">
        <v>269</v>
      </c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9"/>
    </row>
    <row r="81" spans="1:15" s="70" customFormat="1" ht="18" customHeight="1" x14ac:dyDescent="0.25">
      <c r="A81" s="119" t="s">
        <v>331</v>
      </c>
      <c r="B81" s="120" t="s">
        <v>144</v>
      </c>
      <c r="C81" s="120" t="s">
        <v>32</v>
      </c>
      <c r="D81" s="120" t="s">
        <v>31</v>
      </c>
      <c r="E81" s="120" t="s">
        <v>174</v>
      </c>
      <c r="F81" s="179" t="s">
        <v>263</v>
      </c>
      <c r="G81" s="180" t="s">
        <v>144</v>
      </c>
      <c r="H81" s="180">
        <v>8</v>
      </c>
      <c r="I81" s="221">
        <v>4</v>
      </c>
      <c r="J81" s="180">
        <v>120</v>
      </c>
      <c r="K81" s="180"/>
      <c r="L81" s="180"/>
      <c r="M81" s="180">
        <v>60</v>
      </c>
      <c r="N81" s="221" t="s">
        <v>150</v>
      </c>
      <c r="O81" s="181" t="s">
        <v>183</v>
      </c>
    </row>
    <row r="82" spans="1:15" s="70" customFormat="1" ht="18" customHeight="1" x14ac:dyDescent="0.25">
      <c r="A82" s="49" t="s">
        <v>332</v>
      </c>
      <c r="B82" s="72" t="s">
        <v>144</v>
      </c>
      <c r="C82" s="72" t="s">
        <v>32</v>
      </c>
      <c r="D82" s="72" t="s">
        <v>32</v>
      </c>
      <c r="E82" s="72" t="s">
        <v>174</v>
      </c>
      <c r="F82" s="22" t="s">
        <v>345</v>
      </c>
      <c r="G82" s="23" t="s">
        <v>144</v>
      </c>
      <c r="H82" s="23">
        <v>8</v>
      </c>
      <c r="I82" s="23">
        <v>3</v>
      </c>
      <c r="J82" s="23">
        <v>90</v>
      </c>
      <c r="K82" s="23">
        <v>30</v>
      </c>
      <c r="L82" s="23"/>
      <c r="M82" s="23"/>
      <c r="N82" s="23" t="s">
        <v>149</v>
      </c>
      <c r="O82" s="58" t="s">
        <v>184</v>
      </c>
    </row>
    <row r="83" spans="1:15" s="70" customFormat="1" ht="18" customHeight="1" x14ac:dyDescent="0.25">
      <c r="A83" s="176" t="s">
        <v>333</v>
      </c>
      <c r="B83" s="177" t="s">
        <v>144</v>
      </c>
      <c r="C83" s="177" t="s">
        <v>32</v>
      </c>
      <c r="D83" s="177" t="s">
        <v>27</v>
      </c>
      <c r="E83" s="177" t="s">
        <v>174</v>
      </c>
      <c r="F83" s="227" t="s">
        <v>287</v>
      </c>
      <c r="G83" s="60" t="s">
        <v>144</v>
      </c>
      <c r="H83" s="60">
        <v>8</v>
      </c>
      <c r="I83" s="60">
        <v>3</v>
      </c>
      <c r="J83" s="60">
        <v>90</v>
      </c>
      <c r="K83" s="60">
        <v>30</v>
      </c>
      <c r="L83" s="60"/>
      <c r="M83" s="60"/>
      <c r="N83" s="60" t="s">
        <v>149</v>
      </c>
      <c r="O83" s="203" t="s">
        <v>184</v>
      </c>
    </row>
    <row r="84" spans="1:15" s="70" customFormat="1" ht="18" customHeight="1" x14ac:dyDescent="0.25">
      <c r="A84" s="362" t="s">
        <v>270</v>
      </c>
      <c r="B84" s="363"/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4"/>
    </row>
    <row r="85" spans="1:15" s="70" customFormat="1" ht="18" customHeight="1" x14ac:dyDescent="0.25">
      <c r="A85" s="49" t="s">
        <v>334</v>
      </c>
      <c r="B85" s="72" t="s">
        <v>144</v>
      </c>
      <c r="C85" s="72" t="s">
        <v>32</v>
      </c>
      <c r="D85" s="72" t="s">
        <v>33</v>
      </c>
      <c r="E85" s="72" t="s">
        <v>174</v>
      </c>
      <c r="F85" s="22" t="s">
        <v>264</v>
      </c>
      <c r="G85" s="23" t="s">
        <v>144</v>
      </c>
      <c r="H85" s="23">
        <v>8</v>
      </c>
      <c r="I85" s="84">
        <v>4</v>
      </c>
      <c r="J85" s="23">
        <v>120</v>
      </c>
      <c r="K85" s="23"/>
      <c r="L85" s="23"/>
      <c r="M85" s="23">
        <v>60</v>
      </c>
      <c r="N85" s="84" t="s">
        <v>150</v>
      </c>
      <c r="O85" s="28" t="s">
        <v>183</v>
      </c>
    </row>
    <row r="86" spans="1:15" s="70" customFormat="1" ht="24" customHeight="1" x14ac:dyDescent="0.25">
      <c r="A86" s="119" t="s">
        <v>336</v>
      </c>
      <c r="B86" s="120" t="s">
        <v>144</v>
      </c>
      <c r="C86" s="120" t="s">
        <v>32</v>
      </c>
      <c r="D86" s="120" t="s">
        <v>34</v>
      </c>
      <c r="E86" s="120" t="s">
        <v>174</v>
      </c>
      <c r="F86" s="179" t="s">
        <v>239</v>
      </c>
      <c r="G86" s="180" t="s">
        <v>144</v>
      </c>
      <c r="H86" s="180">
        <v>8</v>
      </c>
      <c r="I86" s="180">
        <v>3</v>
      </c>
      <c r="J86" s="180">
        <v>90</v>
      </c>
      <c r="K86" s="180">
        <v>30</v>
      </c>
      <c r="L86" s="180"/>
      <c r="M86" s="180"/>
      <c r="N86" s="180" t="s">
        <v>149</v>
      </c>
      <c r="O86" s="212" t="s">
        <v>184</v>
      </c>
    </row>
    <row r="87" spans="1:15" s="70" customFormat="1" ht="18" customHeight="1" thickBot="1" x14ac:dyDescent="0.3">
      <c r="A87" s="223" t="s">
        <v>335</v>
      </c>
      <c r="B87" s="224" t="s">
        <v>144</v>
      </c>
      <c r="C87" s="224" t="s">
        <v>32</v>
      </c>
      <c r="D87" s="224" t="s">
        <v>35</v>
      </c>
      <c r="E87" s="224" t="s">
        <v>174</v>
      </c>
      <c r="F87" s="225" t="s">
        <v>257</v>
      </c>
      <c r="G87" s="226" t="s">
        <v>144</v>
      </c>
      <c r="H87" s="226">
        <v>8</v>
      </c>
      <c r="I87" s="226">
        <v>3</v>
      </c>
      <c r="J87" s="226">
        <v>90</v>
      </c>
      <c r="K87" s="226">
        <v>30</v>
      </c>
      <c r="L87" s="226"/>
      <c r="M87" s="226"/>
      <c r="N87" s="29" t="s">
        <v>149</v>
      </c>
      <c r="O87" s="76" t="s">
        <v>184</v>
      </c>
    </row>
    <row r="88" spans="1:15" ht="15.75" thickBot="1" x14ac:dyDescent="0.3"/>
    <row r="89" spans="1:15" s="122" customFormat="1" ht="20.25" customHeight="1" thickBot="1" x14ac:dyDescent="0.3">
      <c r="A89" s="354" t="s">
        <v>187</v>
      </c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6"/>
    </row>
    <row r="90" spans="1:15" s="122" customFormat="1" ht="18" customHeight="1" x14ac:dyDescent="0.25">
      <c r="A90" s="47" t="s">
        <v>28</v>
      </c>
      <c r="B90" s="73" t="s">
        <v>143</v>
      </c>
      <c r="C90" s="73" t="s">
        <v>174</v>
      </c>
      <c r="D90" s="73" t="s">
        <v>28</v>
      </c>
      <c r="E90" s="73" t="s">
        <v>174</v>
      </c>
      <c r="F90" s="25" t="s">
        <v>185</v>
      </c>
      <c r="G90" s="26" t="s">
        <v>143</v>
      </c>
      <c r="H90" s="26">
        <v>1</v>
      </c>
      <c r="I90" s="26">
        <v>2</v>
      </c>
      <c r="J90" s="26">
        <v>60</v>
      </c>
      <c r="K90" s="26"/>
      <c r="L90" s="26"/>
      <c r="M90" s="26">
        <v>30</v>
      </c>
      <c r="N90" s="26" t="s">
        <v>145</v>
      </c>
      <c r="O90" s="27" t="s">
        <v>183</v>
      </c>
    </row>
    <row r="91" spans="1:15" s="122" customFormat="1" ht="18" customHeight="1" x14ac:dyDescent="0.25">
      <c r="A91" s="194" t="s">
        <v>29</v>
      </c>
      <c r="B91" s="195" t="s">
        <v>143</v>
      </c>
      <c r="C91" s="195" t="s">
        <v>174</v>
      </c>
      <c r="D91" s="195" t="s">
        <v>29</v>
      </c>
      <c r="E91" s="195" t="s">
        <v>174</v>
      </c>
      <c r="F91" s="288" t="s">
        <v>369</v>
      </c>
      <c r="G91" s="187" t="s">
        <v>143</v>
      </c>
      <c r="H91" s="187">
        <v>1</v>
      </c>
      <c r="I91" s="290">
        <v>6</v>
      </c>
      <c r="J91" s="290">
        <v>180</v>
      </c>
      <c r="K91" s="187"/>
      <c r="L91" s="187"/>
      <c r="M91" s="290">
        <v>90</v>
      </c>
      <c r="N91" s="268" t="s">
        <v>217</v>
      </c>
      <c r="O91" s="188" t="s">
        <v>183</v>
      </c>
    </row>
    <row r="92" spans="1:15" s="122" customFormat="1" ht="18" customHeight="1" x14ac:dyDescent="0.25">
      <c r="A92" s="48" t="s">
        <v>30</v>
      </c>
      <c r="B92" s="74" t="s">
        <v>143</v>
      </c>
      <c r="C92" s="74" t="s">
        <v>174</v>
      </c>
      <c r="D92" s="74" t="s">
        <v>30</v>
      </c>
      <c r="E92" s="74" t="s">
        <v>174</v>
      </c>
      <c r="F92" s="289" t="s">
        <v>370</v>
      </c>
      <c r="G92" s="23" t="s">
        <v>143</v>
      </c>
      <c r="H92" s="23">
        <v>1</v>
      </c>
      <c r="I92" s="269">
        <v>6</v>
      </c>
      <c r="J92" s="269">
        <v>180</v>
      </c>
      <c r="K92" s="23"/>
      <c r="L92" s="23"/>
      <c r="M92" s="269">
        <v>90</v>
      </c>
      <c r="N92" s="269" t="s">
        <v>217</v>
      </c>
      <c r="O92" s="28" t="s">
        <v>183</v>
      </c>
    </row>
    <row r="93" spans="1:15" s="122" customFormat="1" ht="18" customHeight="1" x14ac:dyDescent="0.25">
      <c r="A93" s="189" t="s">
        <v>31</v>
      </c>
      <c r="B93" s="190" t="s">
        <v>143</v>
      </c>
      <c r="C93" s="190" t="s">
        <v>174</v>
      </c>
      <c r="D93" s="190" t="s">
        <v>31</v>
      </c>
      <c r="E93" s="190" t="s">
        <v>174</v>
      </c>
      <c r="F93" s="191" t="s">
        <v>227</v>
      </c>
      <c r="G93" s="180" t="s">
        <v>143</v>
      </c>
      <c r="H93" s="180">
        <v>1</v>
      </c>
      <c r="I93" s="180">
        <v>2</v>
      </c>
      <c r="J93" s="180">
        <v>60</v>
      </c>
      <c r="K93" s="180"/>
      <c r="L93" s="180"/>
      <c r="M93" s="180">
        <v>30</v>
      </c>
      <c r="N93" s="23" t="s">
        <v>145</v>
      </c>
      <c r="O93" s="181" t="s">
        <v>183</v>
      </c>
    </row>
    <row r="94" spans="1:15" s="70" customFormat="1" ht="18" customHeight="1" x14ac:dyDescent="0.25">
      <c r="A94" s="48" t="s">
        <v>32</v>
      </c>
      <c r="B94" s="74" t="s">
        <v>143</v>
      </c>
      <c r="C94" s="74" t="s">
        <v>174</v>
      </c>
      <c r="D94" s="82" t="s">
        <v>32</v>
      </c>
      <c r="E94" s="82" t="s">
        <v>174</v>
      </c>
      <c r="F94" s="216" t="s">
        <v>229</v>
      </c>
      <c r="G94" s="204"/>
      <c r="H94" s="204"/>
      <c r="I94" s="204"/>
      <c r="J94" s="204"/>
      <c r="K94" s="204"/>
      <c r="L94" s="204"/>
      <c r="M94" s="204"/>
      <c r="N94" s="204"/>
      <c r="O94" s="250"/>
    </row>
    <row r="95" spans="1:15" s="70" customFormat="1" ht="18" customHeight="1" x14ac:dyDescent="0.25">
      <c r="A95" s="48"/>
      <c r="B95" s="74" t="s">
        <v>143</v>
      </c>
      <c r="C95" s="74" t="s">
        <v>174</v>
      </c>
      <c r="D95" s="82" t="s">
        <v>32</v>
      </c>
      <c r="E95" s="82" t="s">
        <v>28</v>
      </c>
      <c r="F95" s="217" t="s">
        <v>215</v>
      </c>
      <c r="G95" s="84" t="s">
        <v>143</v>
      </c>
      <c r="H95" s="84" t="s">
        <v>209</v>
      </c>
      <c r="I95" s="84">
        <v>4</v>
      </c>
      <c r="J95" s="84">
        <v>120</v>
      </c>
      <c r="K95" s="84"/>
      <c r="L95" s="84"/>
      <c r="M95" s="84">
        <v>60</v>
      </c>
      <c r="N95" s="84" t="s">
        <v>150</v>
      </c>
      <c r="O95" s="85" t="s">
        <v>183</v>
      </c>
    </row>
    <row r="96" spans="1:15" s="70" customFormat="1" ht="18" customHeight="1" thickBot="1" x14ac:dyDescent="0.3">
      <c r="A96" s="192"/>
      <c r="B96" s="75" t="s">
        <v>143</v>
      </c>
      <c r="C96" s="75" t="s">
        <v>174</v>
      </c>
      <c r="D96" s="264" t="s">
        <v>32</v>
      </c>
      <c r="E96" s="264" t="s">
        <v>29</v>
      </c>
      <c r="F96" s="265" t="s">
        <v>216</v>
      </c>
      <c r="G96" s="266" t="s">
        <v>143</v>
      </c>
      <c r="H96" s="266" t="s">
        <v>209</v>
      </c>
      <c r="I96" s="266">
        <v>4</v>
      </c>
      <c r="J96" s="266">
        <v>120</v>
      </c>
      <c r="K96" s="266"/>
      <c r="L96" s="266"/>
      <c r="M96" s="266">
        <v>60</v>
      </c>
      <c r="N96" s="266" t="s">
        <v>150</v>
      </c>
      <c r="O96" s="267" t="s">
        <v>183</v>
      </c>
    </row>
    <row r="97" spans="1:15" s="70" customFormat="1" ht="18" customHeight="1" x14ac:dyDescent="0.25">
      <c r="A97" s="47" t="s">
        <v>27</v>
      </c>
      <c r="B97" s="73" t="s">
        <v>143</v>
      </c>
      <c r="C97" s="73" t="s">
        <v>174</v>
      </c>
      <c r="D97" s="73" t="s">
        <v>27</v>
      </c>
      <c r="E97" s="73" t="s">
        <v>174</v>
      </c>
      <c r="F97" s="25" t="s">
        <v>186</v>
      </c>
      <c r="G97" s="26" t="s">
        <v>143</v>
      </c>
      <c r="H97" s="26">
        <v>2</v>
      </c>
      <c r="I97" s="26">
        <v>2</v>
      </c>
      <c r="J97" s="26">
        <v>60</v>
      </c>
      <c r="K97" s="26"/>
      <c r="L97" s="26"/>
      <c r="M97" s="26">
        <v>30</v>
      </c>
      <c r="N97" s="26" t="s">
        <v>145</v>
      </c>
      <c r="O97" s="27" t="s">
        <v>183</v>
      </c>
    </row>
    <row r="98" spans="1:15" s="70" customFormat="1" ht="18" customHeight="1" x14ac:dyDescent="0.25">
      <c r="A98" s="48" t="s">
        <v>33</v>
      </c>
      <c r="B98" s="74" t="s">
        <v>143</v>
      </c>
      <c r="C98" s="74" t="s">
        <v>174</v>
      </c>
      <c r="D98" s="74" t="s">
        <v>33</v>
      </c>
      <c r="E98" s="74" t="s">
        <v>174</v>
      </c>
      <c r="F98" s="289" t="s">
        <v>372</v>
      </c>
      <c r="G98" s="23" t="s">
        <v>143</v>
      </c>
      <c r="H98" s="23">
        <v>2</v>
      </c>
      <c r="I98" s="290">
        <v>6</v>
      </c>
      <c r="J98" s="290">
        <v>180</v>
      </c>
      <c r="K98" s="187"/>
      <c r="L98" s="187"/>
      <c r="M98" s="290">
        <v>90</v>
      </c>
      <c r="N98" s="268" t="s">
        <v>217</v>
      </c>
      <c r="O98" s="28" t="s">
        <v>183</v>
      </c>
    </row>
    <row r="99" spans="1:15" s="70" customFormat="1" ht="18" customHeight="1" x14ac:dyDescent="0.25">
      <c r="A99" s="48" t="s">
        <v>34</v>
      </c>
      <c r="B99" s="74" t="s">
        <v>143</v>
      </c>
      <c r="C99" s="74" t="s">
        <v>174</v>
      </c>
      <c r="D99" s="74" t="s">
        <v>34</v>
      </c>
      <c r="E99" s="74" t="s">
        <v>174</v>
      </c>
      <c r="F99" s="289" t="s">
        <v>371</v>
      </c>
      <c r="G99" s="23" t="s">
        <v>143</v>
      </c>
      <c r="H99" s="23">
        <v>2</v>
      </c>
      <c r="I99" s="269">
        <v>6</v>
      </c>
      <c r="J99" s="269">
        <v>180</v>
      </c>
      <c r="K99" s="23"/>
      <c r="L99" s="23"/>
      <c r="M99" s="269">
        <v>90</v>
      </c>
      <c r="N99" s="269" t="s">
        <v>217</v>
      </c>
      <c r="O99" s="28" t="s">
        <v>183</v>
      </c>
    </row>
    <row r="100" spans="1:15" s="70" customFormat="1" ht="18" customHeight="1" x14ac:dyDescent="0.25">
      <c r="A100" s="48" t="s">
        <v>35</v>
      </c>
      <c r="B100" s="74" t="s">
        <v>143</v>
      </c>
      <c r="C100" s="74" t="s">
        <v>174</v>
      </c>
      <c r="D100" s="74" t="s">
        <v>35</v>
      </c>
      <c r="E100" s="74" t="s">
        <v>174</v>
      </c>
      <c r="F100" s="123" t="s">
        <v>226</v>
      </c>
      <c r="G100" s="23" t="s">
        <v>143</v>
      </c>
      <c r="H100" s="23">
        <v>2</v>
      </c>
      <c r="I100" s="23">
        <v>2</v>
      </c>
      <c r="J100" s="23">
        <v>60</v>
      </c>
      <c r="K100" s="23"/>
      <c r="L100" s="23"/>
      <c r="M100" s="23">
        <v>30</v>
      </c>
      <c r="N100" s="23" t="s">
        <v>145</v>
      </c>
      <c r="O100" s="28" t="s">
        <v>183</v>
      </c>
    </row>
    <row r="101" spans="1:15" s="70" customFormat="1" ht="18" customHeight="1" x14ac:dyDescent="0.25">
      <c r="A101" s="242">
        <v>10</v>
      </c>
      <c r="B101" s="241" t="s">
        <v>143</v>
      </c>
      <c r="C101" s="74" t="s">
        <v>28</v>
      </c>
      <c r="D101" s="74" t="s">
        <v>174</v>
      </c>
      <c r="E101" s="74" t="s">
        <v>174</v>
      </c>
      <c r="F101" s="351" t="s">
        <v>228</v>
      </c>
      <c r="G101" s="352"/>
      <c r="H101" s="352"/>
      <c r="I101" s="352"/>
      <c r="J101" s="352"/>
      <c r="K101" s="352"/>
      <c r="L101" s="352"/>
      <c r="M101" s="352"/>
      <c r="N101" s="352"/>
      <c r="O101" s="353"/>
    </row>
    <row r="102" spans="1:15" s="70" customFormat="1" ht="18" customHeight="1" x14ac:dyDescent="0.25">
      <c r="A102" s="48"/>
      <c r="B102" s="74" t="s">
        <v>143</v>
      </c>
      <c r="C102" s="74" t="s">
        <v>28</v>
      </c>
      <c r="D102" s="74" t="s">
        <v>28</v>
      </c>
      <c r="E102" s="74" t="s">
        <v>28</v>
      </c>
      <c r="F102" s="22" t="s">
        <v>220</v>
      </c>
      <c r="G102" s="23" t="s">
        <v>143</v>
      </c>
      <c r="H102" s="23" t="s">
        <v>210</v>
      </c>
      <c r="I102" s="23">
        <v>4</v>
      </c>
      <c r="J102" s="23">
        <v>120</v>
      </c>
      <c r="K102" s="23"/>
      <c r="L102" s="23"/>
      <c r="M102" s="23">
        <v>60</v>
      </c>
      <c r="N102" s="23" t="s">
        <v>150</v>
      </c>
      <c r="O102" s="28" t="s">
        <v>183</v>
      </c>
    </row>
    <row r="103" spans="1:15" s="70" customFormat="1" ht="18" customHeight="1" x14ac:dyDescent="0.25">
      <c r="A103" s="48"/>
      <c r="B103" s="74" t="s">
        <v>143</v>
      </c>
      <c r="C103" s="74" t="s">
        <v>28</v>
      </c>
      <c r="D103" s="74" t="s">
        <v>28</v>
      </c>
      <c r="E103" s="74" t="s">
        <v>28</v>
      </c>
      <c r="F103" s="22" t="s">
        <v>221</v>
      </c>
      <c r="G103" s="23" t="s">
        <v>143</v>
      </c>
      <c r="H103" s="23" t="s">
        <v>210</v>
      </c>
      <c r="I103" s="23">
        <v>4</v>
      </c>
      <c r="J103" s="23">
        <v>120</v>
      </c>
      <c r="K103" s="23"/>
      <c r="L103" s="23"/>
      <c r="M103" s="23">
        <v>60</v>
      </c>
      <c r="N103" s="23" t="s">
        <v>150</v>
      </c>
      <c r="O103" s="28" t="s">
        <v>183</v>
      </c>
    </row>
    <row r="104" spans="1:15" s="70" customFormat="1" ht="18" customHeight="1" thickBot="1" x14ac:dyDescent="0.3">
      <c r="A104" s="48" t="s">
        <v>37</v>
      </c>
      <c r="B104" s="74" t="s">
        <v>143</v>
      </c>
      <c r="C104" s="74" t="s">
        <v>28</v>
      </c>
      <c r="D104" s="74" t="s">
        <v>28</v>
      </c>
      <c r="E104" s="74" t="s">
        <v>174</v>
      </c>
      <c r="F104" s="289" t="s">
        <v>378</v>
      </c>
      <c r="G104" s="23" t="s">
        <v>143</v>
      </c>
      <c r="H104" s="23" t="s">
        <v>210</v>
      </c>
      <c r="I104" s="23">
        <v>8</v>
      </c>
      <c r="J104" s="23">
        <v>240</v>
      </c>
      <c r="K104" s="23"/>
      <c r="L104" s="23"/>
      <c r="M104" s="23">
        <v>120</v>
      </c>
      <c r="N104" s="23" t="s">
        <v>204</v>
      </c>
      <c r="O104" s="28" t="s">
        <v>183</v>
      </c>
    </row>
    <row r="105" spans="1:15" s="70" customFormat="1" ht="18" customHeight="1" x14ac:dyDescent="0.25">
      <c r="A105" s="47" t="s">
        <v>38</v>
      </c>
      <c r="B105" s="73" t="s">
        <v>143</v>
      </c>
      <c r="C105" s="73" t="s">
        <v>28</v>
      </c>
      <c r="D105" s="73" t="s">
        <v>29</v>
      </c>
      <c r="E105" s="73" t="s">
        <v>174</v>
      </c>
      <c r="F105" s="200" t="s">
        <v>341</v>
      </c>
      <c r="G105" s="26" t="s">
        <v>143</v>
      </c>
      <c r="H105" s="26">
        <v>3</v>
      </c>
      <c r="I105" s="26">
        <v>2</v>
      </c>
      <c r="J105" s="26">
        <v>60</v>
      </c>
      <c r="K105" s="26">
        <v>30</v>
      </c>
      <c r="L105" s="26"/>
      <c r="M105" s="26"/>
      <c r="N105" s="26" t="s">
        <v>149</v>
      </c>
      <c r="O105" s="27" t="s">
        <v>183</v>
      </c>
    </row>
    <row r="106" spans="1:15" s="70" customFormat="1" ht="18" customHeight="1" x14ac:dyDescent="0.25">
      <c r="A106" s="48" t="s">
        <v>39</v>
      </c>
      <c r="B106" s="74" t="s">
        <v>143</v>
      </c>
      <c r="C106" s="74" t="s">
        <v>28</v>
      </c>
      <c r="D106" s="74" t="s">
        <v>30</v>
      </c>
      <c r="E106" s="74" t="s">
        <v>174</v>
      </c>
      <c r="F106" s="351" t="s">
        <v>231</v>
      </c>
      <c r="G106" s="352"/>
      <c r="H106" s="352"/>
      <c r="I106" s="352"/>
      <c r="J106" s="352"/>
      <c r="K106" s="352"/>
      <c r="L106" s="352"/>
      <c r="M106" s="352"/>
      <c r="N106" s="352"/>
      <c r="O106" s="353"/>
    </row>
    <row r="107" spans="1:15" s="70" customFormat="1" ht="18" customHeight="1" x14ac:dyDescent="0.25">
      <c r="A107" s="48"/>
      <c r="B107" s="74" t="s">
        <v>143</v>
      </c>
      <c r="C107" s="74" t="s">
        <v>28</v>
      </c>
      <c r="D107" s="74" t="s">
        <v>30</v>
      </c>
      <c r="E107" s="74" t="s">
        <v>28</v>
      </c>
      <c r="F107" s="22" t="s">
        <v>232</v>
      </c>
      <c r="G107" s="23" t="s">
        <v>143</v>
      </c>
      <c r="H107" s="23" t="s">
        <v>211</v>
      </c>
      <c r="I107" s="23">
        <v>4</v>
      </c>
      <c r="J107" s="23">
        <v>120</v>
      </c>
      <c r="K107" s="23"/>
      <c r="L107" s="23"/>
      <c r="M107" s="23">
        <v>60</v>
      </c>
      <c r="N107" s="23" t="s">
        <v>150</v>
      </c>
      <c r="O107" s="28" t="s">
        <v>183</v>
      </c>
    </row>
    <row r="108" spans="1:15" s="70" customFormat="1" ht="18" customHeight="1" x14ac:dyDescent="0.25">
      <c r="A108" s="48"/>
      <c r="B108" s="74" t="s">
        <v>143</v>
      </c>
      <c r="C108" s="74" t="s">
        <v>28</v>
      </c>
      <c r="D108" s="74" t="s">
        <v>30</v>
      </c>
      <c r="E108" s="74" t="s">
        <v>29</v>
      </c>
      <c r="F108" s="22" t="s">
        <v>233</v>
      </c>
      <c r="G108" s="23" t="s">
        <v>143</v>
      </c>
      <c r="H108" s="23" t="s">
        <v>211</v>
      </c>
      <c r="I108" s="23">
        <v>4</v>
      </c>
      <c r="J108" s="23">
        <v>120</v>
      </c>
      <c r="K108" s="23"/>
      <c r="L108" s="23"/>
      <c r="M108" s="23">
        <v>60</v>
      </c>
      <c r="N108" s="23" t="s">
        <v>150</v>
      </c>
      <c r="O108" s="28" t="s">
        <v>183</v>
      </c>
    </row>
    <row r="109" spans="1:15" s="70" customFormat="1" ht="18" customHeight="1" thickBot="1" x14ac:dyDescent="0.3">
      <c r="A109" s="192" t="s">
        <v>147</v>
      </c>
      <c r="B109" s="75" t="s">
        <v>143</v>
      </c>
      <c r="C109" s="75" t="s">
        <v>28</v>
      </c>
      <c r="D109" s="75" t="s">
        <v>31</v>
      </c>
      <c r="E109" s="75" t="s">
        <v>174</v>
      </c>
      <c r="F109" s="296" t="s">
        <v>379</v>
      </c>
      <c r="G109" s="60" t="s">
        <v>143</v>
      </c>
      <c r="H109" s="60" t="s">
        <v>211</v>
      </c>
      <c r="I109" s="60">
        <v>8</v>
      </c>
      <c r="J109" s="60">
        <v>240</v>
      </c>
      <c r="K109" s="60"/>
      <c r="L109" s="60"/>
      <c r="M109" s="60">
        <v>120</v>
      </c>
      <c r="N109" s="60" t="s">
        <v>204</v>
      </c>
      <c r="O109" s="183" t="s">
        <v>183</v>
      </c>
    </row>
    <row r="110" spans="1:15" s="276" customFormat="1" ht="18" customHeight="1" x14ac:dyDescent="0.25">
      <c r="A110" s="281" t="s">
        <v>148</v>
      </c>
      <c r="B110" s="282" t="s">
        <v>143</v>
      </c>
      <c r="C110" s="282" t="s">
        <v>28</v>
      </c>
      <c r="D110" s="282" t="s">
        <v>32</v>
      </c>
      <c r="E110" s="282" t="s">
        <v>174</v>
      </c>
      <c r="F110" s="283" t="s">
        <v>343</v>
      </c>
      <c r="G110" s="284" t="s">
        <v>143</v>
      </c>
      <c r="H110" s="284">
        <v>4</v>
      </c>
      <c r="I110" s="284">
        <v>2</v>
      </c>
      <c r="J110" s="284">
        <v>60</v>
      </c>
      <c r="K110" s="284">
        <v>30</v>
      </c>
      <c r="L110" s="284"/>
      <c r="M110" s="284"/>
      <c r="N110" s="284" t="s">
        <v>149</v>
      </c>
      <c r="O110" s="285" t="s">
        <v>183</v>
      </c>
    </row>
    <row r="111" spans="1:15" s="276" customFormat="1" ht="18" customHeight="1" x14ac:dyDescent="0.25">
      <c r="A111" s="81" t="s">
        <v>290</v>
      </c>
      <c r="B111" s="82" t="s">
        <v>143</v>
      </c>
      <c r="C111" s="82" t="s">
        <v>28</v>
      </c>
      <c r="D111" s="82" t="s">
        <v>27</v>
      </c>
      <c r="E111" s="82" t="s">
        <v>174</v>
      </c>
      <c r="F111" s="83" t="s">
        <v>234</v>
      </c>
      <c r="G111" s="84"/>
      <c r="H111" s="84"/>
      <c r="I111" s="84"/>
      <c r="J111" s="84"/>
      <c r="K111" s="84"/>
      <c r="L111" s="84"/>
      <c r="M111" s="84"/>
      <c r="N111" s="84"/>
      <c r="O111" s="85"/>
    </row>
    <row r="112" spans="1:15" s="276" customFormat="1" ht="18" customHeight="1" x14ac:dyDescent="0.25">
      <c r="A112" s="81"/>
      <c r="B112" s="82" t="s">
        <v>143</v>
      </c>
      <c r="C112" s="82" t="s">
        <v>28</v>
      </c>
      <c r="D112" s="82" t="s">
        <v>27</v>
      </c>
      <c r="E112" s="82" t="s">
        <v>28</v>
      </c>
      <c r="F112" s="217" t="s">
        <v>235</v>
      </c>
      <c r="G112" s="84" t="s">
        <v>143</v>
      </c>
      <c r="H112" s="84" t="s">
        <v>212</v>
      </c>
      <c r="I112" s="84">
        <v>4</v>
      </c>
      <c r="J112" s="84">
        <v>120</v>
      </c>
      <c r="K112" s="84"/>
      <c r="L112" s="84"/>
      <c r="M112" s="84">
        <v>60</v>
      </c>
      <c r="N112" s="84" t="s">
        <v>150</v>
      </c>
      <c r="O112" s="85" t="s">
        <v>183</v>
      </c>
    </row>
    <row r="113" spans="1:15" s="276" customFormat="1" ht="18" customHeight="1" x14ac:dyDescent="0.25">
      <c r="A113" s="81"/>
      <c r="B113" s="82" t="s">
        <v>143</v>
      </c>
      <c r="C113" s="82" t="s">
        <v>28</v>
      </c>
      <c r="D113" s="82" t="s">
        <v>27</v>
      </c>
      <c r="E113" s="82" t="s">
        <v>29</v>
      </c>
      <c r="F113" s="217" t="s">
        <v>236</v>
      </c>
      <c r="G113" s="84" t="s">
        <v>143</v>
      </c>
      <c r="H113" s="84" t="s">
        <v>212</v>
      </c>
      <c r="I113" s="84">
        <v>4</v>
      </c>
      <c r="J113" s="84">
        <v>120</v>
      </c>
      <c r="K113" s="84"/>
      <c r="L113" s="84"/>
      <c r="M113" s="84">
        <v>60</v>
      </c>
      <c r="N113" s="84" t="s">
        <v>150</v>
      </c>
      <c r="O113" s="85" t="s">
        <v>183</v>
      </c>
    </row>
    <row r="114" spans="1:15" s="276" customFormat="1" ht="18" customHeight="1" thickBot="1" x14ac:dyDescent="0.3">
      <c r="A114" s="277" t="s">
        <v>291</v>
      </c>
      <c r="B114" s="278" t="s">
        <v>143</v>
      </c>
      <c r="C114" s="278" t="s">
        <v>28</v>
      </c>
      <c r="D114" s="278" t="s">
        <v>33</v>
      </c>
      <c r="E114" s="278" t="s">
        <v>174</v>
      </c>
      <c r="F114" s="295" t="s">
        <v>380</v>
      </c>
      <c r="G114" s="279" t="s">
        <v>143</v>
      </c>
      <c r="H114" s="279" t="s">
        <v>212</v>
      </c>
      <c r="I114" s="279">
        <v>8</v>
      </c>
      <c r="J114" s="279">
        <v>240</v>
      </c>
      <c r="K114" s="279"/>
      <c r="L114" s="279"/>
      <c r="M114" s="279">
        <v>120</v>
      </c>
      <c r="N114" s="279" t="s">
        <v>204</v>
      </c>
      <c r="O114" s="280" t="s">
        <v>183</v>
      </c>
    </row>
    <row r="115" spans="1:15" s="70" customFormat="1" ht="18" customHeight="1" x14ac:dyDescent="0.25">
      <c r="A115" s="189" t="s">
        <v>292</v>
      </c>
      <c r="B115" s="190" t="s">
        <v>143</v>
      </c>
      <c r="C115" s="190" t="s">
        <v>28</v>
      </c>
      <c r="D115" s="190" t="s">
        <v>34</v>
      </c>
      <c r="E115" s="190" t="s">
        <v>174</v>
      </c>
      <c r="F115" s="191" t="s">
        <v>342</v>
      </c>
      <c r="G115" s="180" t="s">
        <v>143</v>
      </c>
      <c r="H115" s="180">
        <v>5</v>
      </c>
      <c r="I115" s="180">
        <v>2</v>
      </c>
      <c r="J115" s="180">
        <v>60</v>
      </c>
      <c r="K115" s="180">
        <v>30</v>
      </c>
      <c r="L115" s="180"/>
      <c r="M115" s="180"/>
      <c r="N115" s="180" t="s">
        <v>149</v>
      </c>
      <c r="O115" s="181" t="s">
        <v>183</v>
      </c>
    </row>
    <row r="116" spans="1:15" s="70" customFormat="1" ht="18" customHeight="1" x14ac:dyDescent="0.25">
      <c r="A116" s="48" t="s">
        <v>293</v>
      </c>
      <c r="B116" s="74" t="s">
        <v>143</v>
      </c>
      <c r="C116" s="74" t="s">
        <v>28</v>
      </c>
      <c r="D116" s="74" t="s">
        <v>35</v>
      </c>
      <c r="E116" s="74" t="s">
        <v>174</v>
      </c>
      <c r="F116" s="178" t="s">
        <v>275</v>
      </c>
      <c r="G116" s="184"/>
      <c r="H116" s="211"/>
      <c r="I116" s="184"/>
      <c r="J116" s="184"/>
      <c r="K116" s="184"/>
      <c r="L116" s="184"/>
      <c r="M116" s="184"/>
      <c r="N116" s="184"/>
      <c r="O116" s="186"/>
    </row>
    <row r="117" spans="1:15" s="70" customFormat="1" ht="18" customHeight="1" x14ac:dyDescent="0.25">
      <c r="A117" s="48"/>
      <c r="B117" s="74" t="s">
        <v>143</v>
      </c>
      <c r="C117" s="74" t="s">
        <v>28</v>
      </c>
      <c r="D117" s="74" t="s">
        <v>35</v>
      </c>
      <c r="E117" s="74" t="s">
        <v>28</v>
      </c>
      <c r="F117" s="22" t="s">
        <v>276</v>
      </c>
      <c r="G117" s="23" t="s">
        <v>143</v>
      </c>
      <c r="H117" s="23" t="s">
        <v>377</v>
      </c>
      <c r="I117" s="23">
        <v>4</v>
      </c>
      <c r="J117" s="23">
        <v>120</v>
      </c>
      <c r="K117" s="23"/>
      <c r="L117" s="23"/>
      <c r="M117" s="23">
        <v>60</v>
      </c>
      <c r="N117" s="23" t="s">
        <v>150</v>
      </c>
      <c r="O117" s="28" t="s">
        <v>183</v>
      </c>
    </row>
    <row r="118" spans="1:15" s="70" customFormat="1" ht="18" customHeight="1" x14ac:dyDescent="0.25">
      <c r="A118" s="48"/>
      <c r="B118" s="75" t="s">
        <v>143</v>
      </c>
      <c r="C118" s="75" t="s">
        <v>28</v>
      </c>
      <c r="D118" s="75" t="s">
        <v>35</v>
      </c>
      <c r="E118" s="75" t="s">
        <v>29</v>
      </c>
      <c r="F118" s="182" t="s">
        <v>277</v>
      </c>
      <c r="G118" s="60" t="s">
        <v>143</v>
      </c>
      <c r="H118" s="23" t="s">
        <v>377</v>
      </c>
      <c r="I118" s="60">
        <v>4</v>
      </c>
      <c r="J118" s="60">
        <v>120</v>
      </c>
      <c r="K118" s="60"/>
      <c r="L118" s="60"/>
      <c r="M118" s="60">
        <v>60</v>
      </c>
      <c r="N118" s="60" t="s">
        <v>150</v>
      </c>
      <c r="O118" s="183" t="s">
        <v>183</v>
      </c>
    </row>
    <row r="119" spans="1:15" s="70" customFormat="1" ht="18" customHeight="1" x14ac:dyDescent="0.25">
      <c r="A119" s="48" t="s">
        <v>294</v>
      </c>
      <c r="B119" s="74" t="s">
        <v>143</v>
      </c>
      <c r="C119" s="74" t="s">
        <v>29</v>
      </c>
      <c r="D119" s="74" t="s">
        <v>174</v>
      </c>
      <c r="E119" s="74" t="s">
        <v>174</v>
      </c>
      <c r="F119" s="289" t="s">
        <v>381</v>
      </c>
      <c r="G119" s="23" t="s">
        <v>143</v>
      </c>
      <c r="H119" s="23" t="s">
        <v>377</v>
      </c>
      <c r="I119" s="23">
        <v>8</v>
      </c>
      <c r="J119" s="23">
        <v>240</v>
      </c>
      <c r="K119" s="23"/>
      <c r="L119" s="23"/>
      <c r="M119" s="23">
        <v>120</v>
      </c>
      <c r="N119" s="23" t="s">
        <v>204</v>
      </c>
      <c r="O119" s="28" t="s">
        <v>183</v>
      </c>
    </row>
    <row r="120" spans="1:15" s="70" customFormat="1" ht="16.149999999999999" customHeight="1" x14ac:dyDescent="0.25">
      <c r="A120" s="297" t="s">
        <v>295</v>
      </c>
      <c r="B120" s="298" t="s">
        <v>143</v>
      </c>
      <c r="C120" s="298" t="s">
        <v>29</v>
      </c>
      <c r="D120" s="298" t="s">
        <v>174</v>
      </c>
      <c r="E120" s="298" t="s">
        <v>28</v>
      </c>
      <c r="F120" s="289" t="s">
        <v>387</v>
      </c>
      <c r="G120" s="269" t="s">
        <v>143</v>
      </c>
      <c r="H120" s="269">
        <v>8</v>
      </c>
      <c r="I120" s="269">
        <v>2</v>
      </c>
      <c r="J120" s="269">
        <v>60</v>
      </c>
      <c r="K120" s="269">
        <v>30</v>
      </c>
      <c r="L120" s="269"/>
      <c r="M120" s="269"/>
      <c r="N120" s="269" t="s">
        <v>149</v>
      </c>
      <c r="O120" s="299" t="s">
        <v>388</v>
      </c>
    </row>
    <row r="121" spans="1:15" s="70" customFormat="1" ht="16.149999999999999" customHeight="1" thickBot="1" x14ac:dyDescent="0.3">
      <c r="A121" s="297" t="s">
        <v>296</v>
      </c>
      <c r="B121" s="298" t="s">
        <v>143</v>
      </c>
      <c r="C121" s="298" t="s">
        <v>29</v>
      </c>
      <c r="D121" s="298" t="s">
        <v>174</v>
      </c>
      <c r="E121" s="298" t="s">
        <v>28</v>
      </c>
      <c r="F121" s="289" t="s">
        <v>389</v>
      </c>
      <c r="G121" s="269" t="s">
        <v>143</v>
      </c>
      <c r="H121" s="269">
        <v>8</v>
      </c>
      <c r="I121" s="269">
        <v>2</v>
      </c>
      <c r="J121" s="269">
        <v>60</v>
      </c>
      <c r="K121" s="269">
        <v>30</v>
      </c>
      <c r="L121" s="269"/>
      <c r="M121" s="269"/>
      <c r="N121" s="269" t="s">
        <v>149</v>
      </c>
      <c r="O121" s="299" t="s">
        <v>388</v>
      </c>
    </row>
    <row r="122" spans="1:15" ht="22.5" customHeight="1" thickBot="1" x14ac:dyDescent="0.3">
      <c r="A122" s="448" t="s">
        <v>350</v>
      </c>
      <c r="B122" s="449"/>
      <c r="C122" s="449"/>
      <c r="D122" s="449"/>
      <c r="E122" s="449"/>
      <c r="F122" s="449"/>
      <c r="G122" s="449"/>
      <c r="H122" s="449"/>
      <c r="I122" s="449"/>
      <c r="J122" s="449"/>
      <c r="K122" s="449"/>
      <c r="L122" s="449"/>
      <c r="M122" s="449"/>
      <c r="N122" s="449"/>
      <c r="O122" s="450"/>
    </row>
    <row r="123" spans="1:15" ht="18.75" customHeight="1" x14ac:dyDescent="0.25">
      <c r="A123" s="47" t="s">
        <v>28</v>
      </c>
      <c r="B123" s="251" t="s">
        <v>160</v>
      </c>
      <c r="C123" s="251">
        <v>0</v>
      </c>
      <c r="D123" s="251">
        <v>1</v>
      </c>
      <c r="E123" s="251">
        <v>0</v>
      </c>
      <c r="F123" s="252" t="s">
        <v>152</v>
      </c>
      <c r="G123" s="251" t="s">
        <v>160</v>
      </c>
      <c r="H123" s="251">
        <v>1</v>
      </c>
      <c r="I123" s="251">
        <v>2</v>
      </c>
      <c r="J123" s="251">
        <v>60</v>
      </c>
      <c r="K123" s="257"/>
      <c r="L123" s="251"/>
      <c r="M123" s="251">
        <v>30</v>
      </c>
      <c r="N123" s="253" t="s">
        <v>145</v>
      </c>
      <c r="O123" s="27" t="s">
        <v>183</v>
      </c>
    </row>
    <row r="124" spans="1:15" ht="18.75" customHeight="1" x14ac:dyDescent="0.25">
      <c r="A124" s="48" t="s">
        <v>29</v>
      </c>
      <c r="B124" s="57" t="s">
        <v>160</v>
      </c>
      <c r="C124" s="57">
        <v>0</v>
      </c>
      <c r="D124" s="57">
        <v>2</v>
      </c>
      <c r="E124" s="57">
        <v>0</v>
      </c>
      <c r="F124" s="56" t="s">
        <v>271</v>
      </c>
      <c r="G124" s="57" t="s">
        <v>160</v>
      </c>
      <c r="H124" s="57">
        <v>1</v>
      </c>
      <c r="I124" s="57">
        <v>4</v>
      </c>
      <c r="J124" s="57">
        <v>120</v>
      </c>
      <c r="K124" s="258"/>
      <c r="L124" s="57"/>
      <c r="M124" s="57">
        <v>60</v>
      </c>
      <c r="N124" s="50" t="s">
        <v>150</v>
      </c>
      <c r="O124" s="28" t="s">
        <v>184</v>
      </c>
    </row>
    <row r="125" spans="1:15" ht="18.75" customHeight="1" x14ac:dyDescent="0.25">
      <c r="A125" s="48" t="s">
        <v>30</v>
      </c>
      <c r="B125" s="57" t="s">
        <v>160</v>
      </c>
      <c r="C125" s="57">
        <v>0</v>
      </c>
      <c r="D125" s="57">
        <v>3</v>
      </c>
      <c r="E125" s="57">
        <v>0</v>
      </c>
      <c r="F125" s="56" t="s">
        <v>153</v>
      </c>
      <c r="G125" s="57" t="s">
        <v>160</v>
      </c>
      <c r="H125" s="57">
        <v>2</v>
      </c>
      <c r="I125" s="57">
        <v>2</v>
      </c>
      <c r="J125" s="57">
        <v>60</v>
      </c>
      <c r="K125" s="258"/>
      <c r="L125" s="57"/>
      <c r="M125" s="57">
        <v>30</v>
      </c>
      <c r="N125" s="50" t="s">
        <v>145</v>
      </c>
      <c r="O125" s="28" t="s">
        <v>183</v>
      </c>
    </row>
    <row r="126" spans="1:15" ht="18.75" customHeight="1" x14ac:dyDescent="0.25">
      <c r="A126" s="48" t="s">
        <v>31</v>
      </c>
      <c r="B126" s="57" t="s">
        <v>160</v>
      </c>
      <c r="C126" s="57">
        <v>0</v>
      </c>
      <c r="D126" s="57">
        <v>4</v>
      </c>
      <c r="E126" s="57">
        <v>0</v>
      </c>
      <c r="F126" s="56" t="s">
        <v>272</v>
      </c>
      <c r="G126" s="57" t="s">
        <v>160</v>
      </c>
      <c r="H126" s="57">
        <v>2</v>
      </c>
      <c r="I126" s="57">
        <v>4</v>
      </c>
      <c r="J126" s="57">
        <v>120</v>
      </c>
      <c r="K126" s="258"/>
      <c r="L126" s="57"/>
      <c r="M126" s="57">
        <v>60</v>
      </c>
      <c r="N126" s="50" t="s">
        <v>150</v>
      </c>
      <c r="O126" s="28" t="s">
        <v>184</v>
      </c>
    </row>
    <row r="127" spans="1:15" ht="18.75" customHeight="1" x14ac:dyDescent="0.25">
      <c r="A127" s="48" t="s">
        <v>32</v>
      </c>
      <c r="B127" s="57" t="s">
        <v>160</v>
      </c>
      <c r="C127" s="57">
        <v>0</v>
      </c>
      <c r="D127" s="57">
        <v>5</v>
      </c>
      <c r="E127" s="57">
        <v>0</v>
      </c>
      <c r="F127" s="56" t="s">
        <v>154</v>
      </c>
      <c r="G127" s="57" t="s">
        <v>160</v>
      </c>
      <c r="H127" s="57">
        <v>3</v>
      </c>
      <c r="I127" s="57">
        <v>2</v>
      </c>
      <c r="J127" s="57">
        <v>60</v>
      </c>
      <c r="K127" s="258"/>
      <c r="L127" s="57"/>
      <c r="M127" s="57">
        <v>30</v>
      </c>
      <c r="N127" s="50" t="s">
        <v>145</v>
      </c>
      <c r="O127" s="28" t="s">
        <v>183</v>
      </c>
    </row>
    <row r="128" spans="1:15" ht="18.75" customHeight="1" x14ac:dyDescent="0.25">
      <c r="A128" s="48" t="s">
        <v>27</v>
      </c>
      <c r="B128" s="57" t="s">
        <v>160</v>
      </c>
      <c r="C128" s="57">
        <v>0</v>
      </c>
      <c r="D128" s="57">
        <v>6</v>
      </c>
      <c r="E128" s="57">
        <v>0</v>
      </c>
      <c r="F128" s="56" t="s">
        <v>273</v>
      </c>
      <c r="G128" s="57" t="s">
        <v>160</v>
      </c>
      <c r="H128" s="57">
        <v>3</v>
      </c>
      <c r="I128" s="57">
        <v>4</v>
      </c>
      <c r="J128" s="57">
        <v>120</v>
      </c>
      <c r="K128" s="258"/>
      <c r="L128" s="57"/>
      <c r="M128" s="57">
        <v>60</v>
      </c>
      <c r="N128" s="50" t="s">
        <v>150</v>
      </c>
      <c r="O128" s="28" t="s">
        <v>184</v>
      </c>
    </row>
    <row r="129" spans="1:15" ht="18.75" customHeight="1" x14ac:dyDescent="0.25">
      <c r="A129" s="48" t="s">
        <v>33</v>
      </c>
      <c r="B129" s="57" t="s">
        <v>160</v>
      </c>
      <c r="C129" s="57">
        <v>0</v>
      </c>
      <c r="D129" s="57">
        <v>7</v>
      </c>
      <c r="E129" s="57">
        <v>0</v>
      </c>
      <c r="F129" s="56" t="s">
        <v>155</v>
      </c>
      <c r="G129" s="57" t="s">
        <v>160</v>
      </c>
      <c r="H129" s="57">
        <v>4</v>
      </c>
      <c r="I129" s="57">
        <v>2</v>
      </c>
      <c r="J129" s="57">
        <v>60</v>
      </c>
      <c r="K129" s="258"/>
      <c r="L129" s="57"/>
      <c r="M129" s="57">
        <v>30</v>
      </c>
      <c r="N129" s="50" t="s">
        <v>145</v>
      </c>
      <c r="O129" s="28" t="s">
        <v>183</v>
      </c>
    </row>
    <row r="130" spans="1:15" ht="18.75" customHeight="1" x14ac:dyDescent="0.25">
      <c r="A130" s="48" t="s">
        <v>34</v>
      </c>
      <c r="B130" s="57" t="s">
        <v>160</v>
      </c>
      <c r="C130" s="57">
        <v>0</v>
      </c>
      <c r="D130" s="57">
        <v>8</v>
      </c>
      <c r="E130" s="57">
        <v>0</v>
      </c>
      <c r="F130" s="56" t="s">
        <v>274</v>
      </c>
      <c r="G130" s="57" t="s">
        <v>160</v>
      </c>
      <c r="H130" s="57">
        <v>4</v>
      </c>
      <c r="I130" s="57">
        <v>4</v>
      </c>
      <c r="J130" s="57">
        <v>120</v>
      </c>
      <c r="K130" s="258"/>
      <c r="L130" s="57"/>
      <c r="M130" s="57">
        <v>60</v>
      </c>
      <c r="N130" s="50" t="s">
        <v>150</v>
      </c>
      <c r="O130" s="28" t="s">
        <v>184</v>
      </c>
    </row>
    <row r="131" spans="1:15" ht="18.75" customHeight="1" x14ac:dyDescent="0.25">
      <c r="A131" s="48" t="s">
        <v>35</v>
      </c>
      <c r="B131" s="57" t="s">
        <v>160</v>
      </c>
      <c r="C131" s="57">
        <v>0</v>
      </c>
      <c r="D131" s="57">
        <v>9</v>
      </c>
      <c r="E131" s="57">
        <v>0</v>
      </c>
      <c r="F131" s="56" t="s">
        <v>156</v>
      </c>
      <c r="G131" s="57" t="s">
        <v>160</v>
      </c>
      <c r="H131" s="57">
        <v>5</v>
      </c>
      <c r="I131" s="57">
        <v>2</v>
      </c>
      <c r="J131" s="57">
        <v>60</v>
      </c>
      <c r="K131" s="258"/>
      <c r="L131" s="57"/>
      <c r="M131" s="57">
        <v>30</v>
      </c>
      <c r="N131" s="50" t="s">
        <v>145</v>
      </c>
      <c r="O131" s="28" t="s">
        <v>183</v>
      </c>
    </row>
    <row r="132" spans="1:15" ht="18.75" customHeight="1" x14ac:dyDescent="0.25">
      <c r="A132" s="48" t="s">
        <v>36</v>
      </c>
      <c r="B132" s="57" t="s">
        <v>160</v>
      </c>
      <c r="C132" s="57">
        <v>1</v>
      </c>
      <c r="D132" s="57">
        <v>0</v>
      </c>
      <c r="E132" s="57">
        <v>0</v>
      </c>
      <c r="F132" s="56" t="s">
        <v>157</v>
      </c>
      <c r="G132" s="57" t="s">
        <v>160</v>
      </c>
      <c r="H132" s="57">
        <v>6</v>
      </c>
      <c r="I132" s="57">
        <v>2</v>
      </c>
      <c r="J132" s="57">
        <v>60</v>
      </c>
      <c r="K132" s="258"/>
      <c r="L132" s="57"/>
      <c r="M132" s="57">
        <v>30</v>
      </c>
      <c r="N132" s="50" t="s">
        <v>145</v>
      </c>
      <c r="O132" s="58" t="s">
        <v>183</v>
      </c>
    </row>
    <row r="133" spans="1:15" ht="18.75" customHeight="1" x14ac:dyDescent="0.25">
      <c r="A133" s="48" t="s">
        <v>37</v>
      </c>
      <c r="B133" s="57" t="s">
        <v>160</v>
      </c>
      <c r="C133" s="57">
        <v>1</v>
      </c>
      <c r="D133" s="57">
        <v>1</v>
      </c>
      <c r="E133" s="57">
        <v>0</v>
      </c>
      <c r="F133" s="59" t="s">
        <v>158</v>
      </c>
      <c r="G133" s="57" t="s">
        <v>160</v>
      </c>
      <c r="H133" s="57">
        <v>7</v>
      </c>
      <c r="I133" s="57">
        <v>2</v>
      </c>
      <c r="J133" s="57">
        <v>60</v>
      </c>
      <c r="K133" s="258"/>
      <c r="L133" s="57"/>
      <c r="M133" s="57">
        <v>30</v>
      </c>
      <c r="N133" s="50" t="s">
        <v>145</v>
      </c>
      <c r="O133" s="28" t="s">
        <v>183</v>
      </c>
    </row>
    <row r="134" spans="1:15" ht="18.75" customHeight="1" x14ac:dyDescent="0.25">
      <c r="A134" s="48" t="s">
        <v>38</v>
      </c>
      <c r="B134" s="57" t="s">
        <v>160</v>
      </c>
      <c r="C134" s="57">
        <v>1</v>
      </c>
      <c r="D134" s="57">
        <v>2</v>
      </c>
      <c r="E134" s="57">
        <v>0</v>
      </c>
      <c r="F134" s="56" t="s">
        <v>159</v>
      </c>
      <c r="G134" s="57" t="s">
        <v>160</v>
      </c>
      <c r="H134" s="57">
        <v>8</v>
      </c>
      <c r="I134" s="57">
        <v>2</v>
      </c>
      <c r="J134" s="57">
        <v>60</v>
      </c>
      <c r="K134" s="258"/>
      <c r="L134" s="57"/>
      <c r="M134" s="57">
        <v>30</v>
      </c>
      <c r="N134" s="50" t="s">
        <v>145</v>
      </c>
      <c r="O134" s="28" t="s">
        <v>183</v>
      </c>
    </row>
    <row r="135" spans="1:15" ht="21.95" customHeight="1" x14ac:dyDescent="0.25">
      <c r="A135" s="357" t="s">
        <v>190</v>
      </c>
      <c r="B135" s="358"/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9"/>
    </row>
    <row r="136" spans="1:15" ht="18.75" customHeight="1" x14ac:dyDescent="0.25">
      <c r="A136" s="393" t="s">
        <v>26</v>
      </c>
      <c r="B136" s="394"/>
      <c r="C136" s="394"/>
      <c r="D136" s="394"/>
      <c r="E136" s="394"/>
      <c r="F136" s="394"/>
      <c r="G136" s="394"/>
      <c r="H136" s="394"/>
      <c r="I136" s="394"/>
      <c r="J136" s="394"/>
      <c r="K136" s="394"/>
      <c r="L136" s="394"/>
      <c r="M136" s="394"/>
      <c r="N136" s="394"/>
      <c r="O136" s="395"/>
    </row>
    <row r="137" spans="1:15" ht="18.75" customHeight="1" x14ac:dyDescent="0.25">
      <c r="A137" s="49" t="s">
        <v>28</v>
      </c>
      <c r="B137" s="72" t="s">
        <v>144</v>
      </c>
      <c r="C137" s="72" t="s">
        <v>27</v>
      </c>
      <c r="D137" s="72" t="s">
        <v>174</v>
      </c>
      <c r="E137" s="72" t="s">
        <v>174</v>
      </c>
      <c r="F137" s="22" t="s">
        <v>179</v>
      </c>
      <c r="G137" s="23" t="s">
        <v>144</v>
      </c>
      <c r="H137" s="23">
        <v>4</v>
      </c>
      <c r="I137" s="23">
        <v>4</v>
      </c>
      <c r="J137" s="23">
        <v>120</v>
      </c>
      <c r="K137" s="23">
        <v>60</v>
      </c>
      <c r="L137" s="23"/>
      <c r="M137" s="23"/>
      <c r="N137" s="23" t="s">
        <v>151</v>
      </c>
      <c r="O137" s="58" t="s">
        <v>184</v>
      </c>
    </row>
    <row r="138" spans="1:15" ht="18.75" customHeight="1" x14ac:dyDescent="0.25">
      <c r="A138" s="49" t="s">
        <v>29</v>
      </c>
      <c r="B138" s="72" t="s">
        <v>144</v>
      </c>
      <c r="C138" s="72" t="s">
        <v>27</v>
      </c>
      <c r="D138" s="72" t="s">
        <v>28</v>
      </c>
      <c r="E138" s="72" t="s">
        <v>174</v>
      </c>
      <c r="F138" s="22" t="s">
        <v>165</v>
      </c>
      <c r="G138" s="23" t="s">
        <v>144</v>
      </c>
      <c r="H138" s="23">
        <v>5</v>
      </c>
      <c r="I138" s="23">
        <v>4</v>
      </c>
      <c r="J138" s="23">
        <v>120</v>
      </c>
      <c r="K138" s="23">
        <v>60</v>
      </c>
      <c r="L138" s="23"/>
      <c r="M138" s="23"/>
      <c r="N138" s="23" t="s">
        <v>151</v>
      </c>
      <c r="O138" s="58" t="s">
        <v>184</v>
      </c>
    </row>
    <row r="139" spans="1:15" ht="24" customHeight="1" x14ac:dyDescent="0.25">
      <c r="A139" s="49" t="s">
        <v>30</v>
      </c>
      <c r="B139" s="72" t="s">
        <v>144</v>
      </c>
      <c r="C139" s="72" t="s">
        <v>27</v>
      </c>
      <c r="D139" s="72" t="s">
        <v>29</v>
      </c>
      <c r="E139" s="72" t="s">
        <v>174</v>
      </c>
      <c r="F139" s="30" t="s">
        <v>175</v>
      </c>
      <c r="G139" s="23" t="s">
        <v>144</v>
      </c>
      <c r="H139" s="23">
        <v>6</v>
      </c>
      <c r="I139" s="23">
        <v>2</v>
      </c>
      <c r="J139" s="50">
        <v>60</v>
      </c>
      <c r="K139" s="23">
        <v>30</v>
      </c>
      <c r="L139" s="23"/>
      <c r="M139" s="51"/>
      <c r="N139" s="23" t="s">
        <v>149</v>
      </c>
      <c r="O139" s="28" t="s">
        <v>184</v>
      </c>
    </row>
    <row r="140" spans="1:15" ht="18.75" customHeight="1" x14ac:dyDescent="0.25">
      <c r="A140" s="34">
        <v>4</v>
      </c>
      <c r="B140" s="57" t="s">
        <v>144</v>
      </c>
      <c r="C140" s="57">
        <v>6</v>
      </c>
      <c r="D140" s="57">
        <v>3</v>
      </c>
      <c r="E140" s="57">
        <v>0</v>
      </c>
      <c r="F140" s="45" t="s">
        <v>177</v>
      </c>
      <c r="G140" s="31" t="s">
        <v>144</v>
      </c>
      <c r="H140" s="31">
        <v>6</v>
      </c>
      <c r="I140" s="31">
        <v>1</v>
      </c>
      <c r="J140" s="31">
        <v>30</v>
      </c>
      <c r="K140" s="258">
        <v>15</v>
      </c>
      <c r="L140" s="31"/>
      <c r="M140" s="31"/>
      <c r="N140" s="31" t="s">
        <v>178</v>
      </c>
      <c r="O140" s="58" t="s">
        <v>184</v>
      </c>
    </row>
    <row r="141" spans="1:15" ht="18.75" customHeight="1" x14ac:dyDescent="0.25">
      <c r="A141" s="34">
        <v>5</v>
      </c>
      <c r="B141" s="57" t="s">
        <v>144</v>
      </c>
      <c r="C141" s="57">
        <v>6</v>
      </c>
      <c r="D141" s="57">
        <v>4</v>
      </c>
      <c r="E141" s="57">
        <v>0</v>
      </c>
      <c r="F141" s="45" t="s">
        <v>213</v>
      </c>
      <c r="G141" s="31" t="s">
        <v>144</v>
      </c>
      <c r="H141" s="31">
        <v>7</v>
      </c>
      <c r="I141" s="31">
        <v>6</v>
      </c>
      <c r="J141" s="31">
        <v>180</v>
      </c>
      <c r="K141" s="258">
        <v>60</v>
      </c>
      <c r="L141" s="31">
        <v>30</v>
      </c>
      <c r="M141" s="31"/>
      <c r="N141" s="31" t="s">
        <v>176</v>
      </c>
      <c r="O141" s="58" t="s">
        <v>184</v>
      </c>
    </row>
    <row r="142" spans="1:15" ht="18.75" customHeight="1" x14ac:dyDescent="0.25">
      <c r="A142" s="396" t="s">
        <v>189</v>
      </c>
      <c r="B142" s="397"/>
      <c r="C142" s="397"/>
      <c r="D142" s="397"/>
      <c r="E142" s="397"/>
      <c r="F142" s="397"/>
      <c r="G142" s="397"/>
      <c r="H142" s="397"/>
      <c r="I142" s="397"/>
      <c r="J142" s="397"/>
      <c r="K142" s="397"/>
      <c r="L142" s="397"/>
      <c r="M142" s="397"/>
      <c r="N142" s="397"/>
      <c r="O142" s="398"/>
    </row>
    <row r="143" spans="1:15" ht="18.75" customHeight="1" x14ac:dyDescent="0.25">
      <c r="A143" s="48" t="s">
        <v>28</v>
      </c>
      <c r="B143" s="74" t="s">
        <v>143</v>
      </c>
      <c r="C143" s="74" t="s">
        <v>29</v>
      </c>
      <c r="D143" s="74" t="s">
        <v>28</v>
      </c>
      <c r="E143" s="74" t="s">
        <v>174</v>
      </c>
      <c r="F143" s="24" t="s">
        <v>167</v>
      </c>
      <c r="G143" s="23" t="s">
        <v>143</v>
      </c>
      <c r="H143" s="23" t="s">
        <v>386</v>
      </c>
      <c r="I143" s="23">
        <v>2</v>
      </c>
      <c r="J143" s="23">
        <v>60</v>
      </c>
      <c r="K143" s="23">
        <v>30</v>
      </c>
      <c r="L143" s="23"/>
      <c r="M143" s="23"/>
      <c r="N143" s="23" t="s">
        <v>149</v>
      </c>
      <c r="O143" s="28" t="s">
        <v>184</v>
      </c>
    </row>
    <row r="144" spans="1:15" ht="18.75" customHeight="1" x14ac:dyDescent="0.25">
      <c r="A144" s="48" t="s">
        <v>29</v>
      </c>
      <c r="B144" s="74" t="s">
        <v>143</v>
      </c>
      <c r="C144" s="74" t="s">
        <v>29</v>
      </c>
      <c r="D144" s="74" t="s">
        <v>29</v>
      </c>
      <c r="E144" s="74" t="s">
        <v>174</v>
      </c>
      <c r="F144" s="24" t="s">
        <v>168</v>
      </c>
      <c r="G144" s="23" t="s">
        <v>143</v>
      </c>
      <c r="H144" s="23" t="s">
        <v>386</v>
      </c>
      <c r="I144" s="23">
        <v>2</v>
      </c>
      <c r="J144" s="23">
        <v>60</v>
      </c>
      <c r="K144" s="23">
        <v>30</v>
      </c>
      <c r="L144" s="23"/>
      <c r="M144" s="23"/>
      <c r="N144" s="23" t="s">
        <v>149</v>
      </c>
      <c r="O144" s="28" t="s">
        <v>184</v>
      </c>
    </row>
    <row r="145" spans="1:15" ht="18.75" customHeight="1" x14ac:dyDescent="0.25">
      <c r="A145" s="48" t="s">
        <v>30</v>
      </c>
      <c r="B145" s="74" t="s">
        <v>143</v>
      </c>
      <c r="C145" s="74" t="s">
        <v>29</v>
      </c>
      <c r="D145" s="74" t="s">
        <v>30</v>
      </c>
      <c r="E145" s="74" t="s">
        <v>174</v>
      </c>
      <c r="F145" s="24" t="s">
        <v>169</v>
      </c>
      <c r="G145" s="23" t="s">
        <v>143</v>
      </c>
      <c r="H145" s="23" t="s">
        <v>386</v>
      </c>
      <c r="I145" s="23">
        <v>2</v>
      </c>
      <c r="J145" s="23">
        <v>60</v>
      </c>
      <c r="K145" s="23">
        <v>30</v>
      </c>
      <c r="L145" s="23"/>
      <c r="M145" s="23"/>
      <c r="N145" s="23" t="s">
        <v>149</v>
      </c>
      <c r="O145" s="28" t="s">
        <v>184</v>
      </c>
    </row>
    <row r="146" spans="1:15" ht="18.75" customHeight="1" x14ac:dyDescent="0.25">
      <c r="A146" s="48" t="s">
        <v>31</v>
      </c>
      <c r="B146" s="74" t="s">
        <v>143</v>
      </c>
      <c r="C146" s="74" t="s">
        <v>29</v>
      </c>
      <c r="D146" s="74" t="s">
        <v>31</v>
      </c>
      <c r="E146" s="74" t="s">
        <v>174</v>
      </c>
      <c r="F146" s="24" t="s">
        <v>170</v>
      </c>
      <c r="G146" s="23" t="s">
        <v>143</v>
      </c>
      <c r="H146" s="23" t="s">
        <v>386</v>
      </c>
      <c r="I146" s="23">
        <v>2</v>
      </c>
      <c r="J146" s="23">
        <v>60</v>
      </c>
      <c r="K146" s="23">
        <v>30</v>
      </c>
      <c r="L146" s="23"/>
      <c r="M146" s="23"/>
      <c r="N146" s="23" t="s">
        <v>149</v>
      </c>
      <c r="O146" s="28" t="s">
        <v>184</v>
      </c>
    </row>
    <row r="147" spans="1:15" ht="24" customHeight="1" x14ac:dyDescent="0.25">
      <c r="A147" s="52">
        <v>5</v>
      </c>
      <c r="B147" s="57" t="s">
        <v>143</v>
      </c>
      <c r="C147" s="57">
        <v>2</v>
      </c>
      <c r="D147" s="57">
        <v>5</v>
      </c>
      <c r="E147" s="57">
        <v>0</v>
      </c>
      <c r="F147" s="24" t="s">
        <v>171</v>
      </c>
      <c r="G147" s="23" t="s">
        <v>143</v>
      </c>
      <c r="H147" s="23" t="s">
        <v>386</v>
      </c>
      <c r="I147" s="23">
        <v>2</v>
      </c>
      <c r="J147" s="23">
        <v>60</v>
      </c>
      <c r="K147" s="23">
        <v>30</v>
      </c>
      <c r="L147" s="23"/>
      <c r="M147" s="23"/>
      <c r="N147" s="23" t="s">
        <v>149</v>
      </c>
      <c r="O147" s="28" t="s">
        <v>184</v>
      </c>
    </row>
    <row r="148" spans="1:15" ht="18.75" customHeight="1" x14ac:dyDescent="0.25">
      <c r="A148" s="48" t="s">
        <v>27</v>
      </c>
      <c r="B148" s="74" t="s">
        <v>143</v>
      </c>
      <c r="C148" s="74" t="s">
        <v>29</v>
      </c>
      <c r="D148" s="74" t="s">
        <v>27</v>
      </c>
      <c r="E148" s="74" t="s">
        <v>174</v>
      </c>
      <c r="F148" s="24" t="s">
        <v>172</v>
      </c>
      <c r="G148" s="23" t="s">
        <v>143</v>
      </c>
      <c r="H148" s="23" t="s">
        <v>386</v>
      </c>
      <c r="I148" s="23">
        <v>2</v>
      </c>
      <c r="J148" s="23">
        <v>60</v>
      </c>
      <c r="K148" s="23">
        <v>30</v>
      </c>
      <c r="L148" s="23"/>
      <c r="M148" s="23"/>
      <c r="N148" s="23" t="s">
        <v>149</v>
      </c>
      <c r="O148" s="28" t="s">
        <v>184</v>
      </c>
    </row>
    <row r="149" spans="1:15" ht="18.75" customHeight="1" x14ac:dyDescent="0.25">
      <c r="A149" s="48" t="s">
        <v>33</v>
      </c>
      <c r="B149" s="74" t="s">
        <v>143</v>
      </c>
      <c r="C149" s="74" t="s">
        <v>29</v>
      </c>
      <c r="D149" s="74" t="s">
        <v>33</v>
      </c>
      <c r="E149" s="74" t="s">
        <v>174</v>
      </c>
      <c r="F149" s="24" t="s">
        <v>173</v>
      </c>
      <c r="G149" s="23" t="s">
        <v>143</v>
      </c>
      <c r="H149" s="23" t="s">
        <v>386</v>
      </c>
      <c r="I149" s="23">
        <v>2</v>
      </c>
      <c r="J149" s="23">
        <v>60</v>
      </c>
      <c r="K149" s="23">
        <v>30</v>
      </c>
      <c r="L149" s="23"/>
      <c r="M149" s="23"/>
      <c r="N149" s="23" t="s">
        <v>149</v>
      </c>
      <c r="O149" s="28" t="s">
        <v>184</v>
      </c>
    </row>
    <row r="150" spans="1:15" ht="18.75" customHeight="1" x14ac:dyDescent="0.25">
      <c r="A150" s="396" t="s">
        <v>195</v>
      </c>
      <c r="B150" s="397"/>
      <c r="C150" s="397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8"/>
    </row>
    <row r="151" spans="1:15" ht="18.75" customHeight="1" x14ac:dyDescent="0.25">
      <c r="A151" s="81" t="s">
        <v>34</v>
      </c>
      <c r="B151" s="82" t="s">
        <v>143</v>
      </c>
      <c r="C151" s="82" t="s">
        <v>29</v>
      </c>
      <c r="D151" s="82" t="s">
        <v>34</v>
      </c>
      <c r="E151" s="82" t="s">
        <v>174</v>
      </c>
      <c r="F151" s="83" t="s">
        <v>266</v>
      </c>
      <c r="G151" s="23" t="s">
        <v>143</v>
      </c>
      <c r="H151" s="23" t="s">
        <v>386</v>
      </c>
      <c r="I151" s="23">
        <v>2</v>
      </c>
      <c r="J151" s="23">
        <v>60</v>
      </c>
      <c r="K151" s="23">
        <v>30</v>
      </c>
      <c r="L151" s="23"/>
      <c r="M151" s="23"/>
      <c r="N151" s="23" t="s">
        <v>149</v>
      </c>
      <c r="O151" s="28" t="s">
        <v>184</v>
      </c>
    </row>
    <row r="152" spans="1:15" ht="18.75" customHeight="1" x14ac:dyDescent="0.25">
      <c r="A152" s="81" t="s">
        <v>35</v>
      </c>
      <c r="B152" s="82" t="s">
        <v>143</v>
      </c>
      <c r="C152" s="82" t="s">
        <v>29</v>
      </c>
      <c r="D152" s="82" t="s">
        <v>35</v>
      </c>
      <c r="E152" s="82" t="s">
        <v>174</v>
      </c>
      <c r="F152" s="83" t="s">
        <v>267</v>
      </c>
      <c r="G152" s="23" t="s">
        <v>143</v>
      </c>
      <c r="H152" s="23" t="s">
        <v>386</v>
      </c>
      <c r="I152" s="23">
        <v>2</v>
      </c>
      <c r="J152" s="23">
        <v>60</v>
      </c>
      <c r="K152" s="23">
        <v>30</v>
      </c>
      <c r="L152" s="23"/>
      <c r="M152" s="23"/>
      <c r="N152" s="23" t="s">
        <v>149</v>
      </c>
      <c r="O152" s="28" t="s">
        <v>184</v>
      </c>
    </row>
    <row r="153" spans="1:15" ht="18.75" customHeight="1" x14ac:dyDescent="0.25">
      <c r="A153" s="81" t="s">
        <v>36</v>
      </c>
      <c r="B153" s="82" t="s">
        <v>143</v>
      </c>
      <c r="C153" s="82" t="s">
        <v>30</v>
      </c>
      <c r="D153" s="82" t="s">
        <v>174</v>
      </c>
      <c r="E153" s="82" t="s">
        <v>174</v>
      </c>
      <c r="F153" s="83" t="s">
        <v>224</v>
      </c>
      <c r="G153" s="23" t="s">
        <v>143</v>
      </c>
      <c r="H153" s="23" t="s">
        <v>386</v>
      </c>
      <c r="I153" s="23">
        <v>2</v>
      </c>
      <c r="J153" s="23">
        <v>60</v>
      </c>
      <c r="K153" s="23">
        <v>30</v>
      </c>
      <c r="L153" s="23"/>
      <c r="M153" s="23"/>
      <c r="N153" s="23" t="s">
        <v>149</v>
      </c>
      <c r="O153" s="28" t="s">
        <v>184</v>
      </c>
    </row>
    <row r="154" spans="1:15" s="35" customFormat="1" ht="18" customHeight="1" x14ac:dyDescent="0.2">
      <c r="A154" s="393" t="s">
        <v>191</v>
      </c>
      <c r="B154" s="399"/>
      <c r="C154" s="399"/>
      <c r="D154" s="399"/>
      <c r="E154" s="399"/>
      <c r="F154" s="399"/>
      <c r="G154" s="399"/>
      <c r="H154" s="399"/>
      <c r="I154" s="399"/>
      <c r="J154" s="399"/>
      <c r="K154" s="399"/>
      <c r="L154" s="399"/>
      <c r="M154" s="399"/>
      <c r="N154" s="399"/>
      <c r="O154" s="400"/>
    </row>
    <row r="155" spans="1:15" s="35" customFormat="1" ht="18" customHeight="1" thickBot="1" x14ac:dyDescent="0.25">
      <c r="A155" s="86">
        <v>1</v>
      </c>
      <c r="B155" s="87" t="s">
        <v>160</v>
      </c>
      <c r="C155" s="87" t="s">
        <v>174</v>
      </c>
      <c r="D155" s="87" t="s">
        <v>28</v>
      </c>
      <c r="E155" s="87" t="s">
        <v>30</v>
      </c>
      <c r="F155" s="88" t="s">
        <v>194</v>
      </c>
      <c r="G155" s="77" t="s">
        <v>160</v>
      </c>
      <c r="H155" s="77">
        <v>7</v>
      </c>
      <c r="I155" s="77">
        <v>1</v>
      </c>
      <c r="J155" s="77">
        <v>30</v>
      </c>
      <c r="K155" s="259">
        <v>15</v>
      </c>
      <c r="L155" s="77"/>
      <c r="M155" s="77"/>
      <c r="N155" s="89" t="s">
        <v>178</v>
      </c>
      <c r="O155" s="90" t="s">
        <v>184</v>
      </c>
    </row>
    <row r="156" spans="1:15" s="35" customFormat="1" ht="27.95" customHeight="1" x14ac:dyDescent="0.2">
      <c r="A156" s="406" t="s">
        <v>181</v>
      </c>
      <c r="B156" s="406"/>
      <c r="C156" s="406"/>
      <c r="D156" s="406"/>
      <c r="E156" s="407"/>
      <c r="F156" s="402" t="s">
        <v>338</v>
      </c>
      <c r="G156" s="402"/>
      <c r="H156" s="402"/>
      <c r="I156" s="402"/>
      <c r="J156" s="402"/>
      <c r="K156" s="402"/>
      <c r="L156" s="402"/>
      <c r="M156" s="402"/>
      <c r="N156" s="402"/>
      <c r="O156" s="402"/>
    </row>
    <row r="157" spans="1:15" s="35" customFormat="1" ht="54.95" customHeight="1" x14ac:dyDescent="0.2">
      <c r="A157" s="218"/>
      <c r="B157" s="219"/>
      <c r="C157" s="219"/>
      <c r="D157" s="219"/>
      <c r="E157" s="219"/>
      <c r="F157" s="454" t="s">
        <v>300</v>
      </c>
      <c r="G157" s="455"/>
      <c r="H157" s="455"/>
      <c r="I157" s="455"/>
      <c r="J157" s="455"/>
      <c r="K157" s="455"/>
      <c r="L157" s="455"/>
      <c r="M157" s="455"/>
      <c r="N157" s="455"/>
      <c r="O157" s="456"/>
    </row>
    <row r="158" spans="1:15" ht="45" customHeight="1" x14ac:dyDescent="0.25">
      <c r="A158" s="447"/>
      <c r="B158" s="447"/>
      <c r="C158" s="447"/>
      <c r="D158" s="447"/>
      <c r="E158" s="447"/>
      <c r="F158" s="379" t="s">
        <v>301</v>
      </c>
      <c r="G158" s="390"/>
      <c r="H158" s="390"/>
      <c r="I158" s="390"/>
      <c r="J158" s="390"/>
      <c r="K158" s="390"/>
      <c r="L158" s="390"/>
      <c r="M158" s="390"/>
      <c r="N158" s="390"/>
      <c r="O158" s="390"/>
    </row>
    <row r="159" spans="1:15" ht="33" customHeight="1" x14ac:dyDescent="0.25">
      <c r="A159" s="271"/>
      <c r="B159" s="271"/>
      <c r="C159" s="271"/>
      <c r="D159" s="271"/>
      <c r="E159" s="271"/>
      <c r="F159" s="403" t="s">
        <v>384</v>
      </c>
      <c r="G159" s="404"/>
      <c r="H159" s="404"/>
      <c r="I159" s="404"/>
      <c r="J159" s="404"/>
      <c r="K159" s="404"/>
      <c r="L159" s="404"/>
      <c r="M159" s="404"/>
      <c r="N159" s="404"/>
      <c r="O159" s="405"/>
    </row>
    <row r="160" spans="1:15" ht="35.1" customHeight="1" x14ac:dyDescent="0.25">
      <c r="A160" s="401"/>
      <c r="B160" s="401"/>
      <c r="C160" s="401"/>
      <c r="D160" s="401"/>
      <c r="E160" s="401"/>
      <c r="F160" s="379" t="s">
        <v>382</v>
      </c>
      <c r="G160" s="379"/>
      <c r="H160" s="379"/>
      <c r="I160" s="379"/>
      <c r="J160" s="379"/>
      <c r="K160" s="379"/>
      <c r="L160" s="379"/>
      <c r="M160" s="379"/>
      <c r="N160" s="379"/>
      <c r="O160" s="379"/>
    </row>
    <row r="161" spans="1:15" ht="227.25" customHeight="1" x14ac:dyDescent="0.25">
      <c r="A161" s="401"/>
      <c r="B161" s="401"/>
      <c r="C161" s="401"/>
      <c r="D161" s="401"/>
      <c r="E161" s="401"/>
      <c r="F161" s="378" t="s">
        <v>383</v>
      </c>
      <c r="G161" s="378"/>
      <c r="H161" s="378"/>
      <c r="I161" s="378"/>
      <c r="J161" s="378"/>
      <c r="K161" s="378"/>
      <c r="L161" s="378"/>
      <c r="M161" s="378"/>
      <c r="N161" s="378"/>
      <c r="O161" s="378"/>
    </row>
    <row r="162" spans="1:15" ht="52.5" customHeight="1" x14ac:dyDescent="0.25">
      <c r="A162" s="114"/>
      <c r="B162" s="114"/>
      <c r="C162" s="114"/>
      <c r="D162" s="114"/>
      <c r="E162" s="114"/>
      <c r="F162" s="379" t="s">
        <v>385</v>
      </c>
      <c r="G162" s="379"/>
      <c r="H162" s="379"/>
      <c r="I162" s="379"/>
      <c r="J162" s="379"/>
      <c r="K162" s="379"/>
      <c r="L162" s="379"/>
      <c r="M162" s="379"/>
      <c r="N162" s="379"/>
      <c r="O162" s="379"/>
    </row>
    <row r="163" spans="1:15" ht="21.95" customHeight="1" x14ac:dyDescent="0.25">
      <c r="A163" s="401"/>
      <c r="B163" s="401"/>
      <c r="C163" s="401"/>
      <c r="D163" s="401"/>
      <c r="E163" s="401"/>
      <c r="F163" s="379" t="s">
        <v>302</v>
      </c>
      <c r="G163" s="379"/>
      <c r="H163" s="379"/>
      <c r="I163" s="379"/>
      <c r="J163" s="379"/>
      <c r="K163" s="379"/>
      <c r="L163" s="379"/>
      <c r="M163" s="379"/>
      <c r="N163" s="379"/>
      <c r="O163" s="379"/>
    </row>
    <row r="164" spans="1:15" ht="30" customHeight="1" thickBot="1" x14ac:dyDescent="0.3">
      <c r="A164" s="114"/>
      <c r="B164" s="114"/>
      <c r="C164" s="114"/>
      <c r="D164" s="114"/>
      <c r="E164" s="114"/>
      <c r="F164" s="388" t="s">
        <v>367</v>
      </c>
      <c r="G164" s="388"/>
      <c r="H164" s="388"/>
      <c r="I164" s="388"/>
      <c r="J164" s="388"/>
      <c r="K164" s="388"/>
      <c r="L164" s="388"/>
      <c r="M164" s="388"/>
      <c r="N164" s="388"/>
      <c r="O164" s="388"/>
    </row>
    <row r="165" spans="1:15" ht="15.75" customHeight="1" thickBot="1" x14ac:dyDescent="0.3">
      <c r="A165" s="451" t="s">
        <v>42</v>
      </c>
      <c r="B165" s="452"/>
      <c r="C165" s="452"/>
      <c r="D165" s="452"/>
      <c r="E165" s="452"/>
      <c r="F165" s="452"/>
      <c r="G165" s="452"/>
      <c r="H165" s="452"/>
      <c r="I165" s="452"/>
      <c r="J165" s="452"/>
      <c r="K165" s="452"/>
      <c r="L165" s="452"/>
      <c r="M165" s="452"/>
      <c r="N165" s="452"/>
      <c r="O165" s="453"/>
    </row>
    <row r="166" spans="1:15" ht="30" customHeight="1" x14ac:dyDescent="0.25">
      <c r="A166" s="386" t="s">
        <v>15</v>
      </c>
      <c r="B166" s="369" t="s">
        <v>44</v>
      </c>
      <c r="C166" s="370"/>
      <c r="D166" s="370"/>
      <c r="E166" s="371"/>
      <c r="F166" s="369" t="s">
        <v>142</v>
      </c>
      <c r="G166" s="370"/>
      <c r="H166" s="370"/>
      <c r="I166" s="371"/>
      <c r="J166" s="391" t="s">
        <v>18</v>
      </c>
      <c r="K166" s="367" t="s">
        <v>47</v>
      </c>
      <c r="L166" s="391" t="s">
        <v>46</v>
      </c>
      <c r="M166" s="391" t="s">
        <v>45</v>
      </c>
      <c r="N166" s="391" t="s">
        <v>43</v>
      </c>
      <c r="O166" s="445" t="s">
        <v>48</v>
      </c>
    </row>
    <row r="167" spans="1:15" ht="20.25" customHeight="1" thickBot="1" x14ac:dyDescent="0.3">
      <c r="A167" s="387"/>
      <c r="B167" s="372"/>
      <c r="C167" s="373"/>
      <c r="D167" s="373"/>
      <c r="E167" s="374"/>
      <c r="F167" s="372"/>
      <c r="G167" s="373"/>
      <c r="H167" s="373"/>
      <c r="I167" s="374"/>
      <c r="J167" s="392"/>
      <c r="K167" s="368"/>
      <c r="L167" s="392"/>
      <c r="M167" s="392"/>
      <c r="N167" s="392"/>
      <c r="O167" s="446"/>
    </row>
    <row r="168" spans="1:15" ht="17.25" customHeight="1" x14ac:dyDescent="0.25">
      <c r="A168" s="375" t="s">
        <v>182</v>
      </c>
      <c r="B168" s="376"/>
      <c r="C168" s="376"/>
      <c r="D168" s="376"/>
      <c r="E168" s="376"/>
      <c r="F168" s="376"/>
      <c r="G168" s="376"/>
      <c r="H168" s="376"/>
      <c r="I168" s="376"/>
      <c r="J168" s="376"/>
      <c r="K168" s="376"/>
      <c r="L168" s="376"/>
      <c r="M168" s="376"/>
      <c r="N168" s="376"/>
      <c r="O168" s="377"/>
    </row>
    <row r="169" spans="1:15" ht="17.25" customHeight="1" x14ac:dyDescent="0.25">
      <c r="A169" s="125" t="s">
        <v>28</v>
      </c>
      <c r="B169" s="31" t="s">
        <v>166</v>
      </c>
      <c r="C169" s="31">
        <v>0</v>
      </c>
      <c r="D169" s="31">
        <v>1</v>
      </c>
      <c r="E169" s="31">
        <v>0</v>
      </c>
      <c r="F169" s="390" t="s">
        <v>193</v>
      </c>
      <c r="G169" s="390"/>
      <c r="H169" s="390"/>
      <c r="I169" s="390"/>
      <c r="J169" s="31" t="s">
        <v>144</v>
      </c>
      <c r="K169" s="260">
        <v>7</v>
      </c>
      <c r="L169" s="31">
        <v>4</v>
      </c>
      <c r="M169" s="31">
        <v>15</v>
      </c>
      <c r="N169" s="124">
        <v>60</v>
      </c>
      <c r="O169" s="126" t="s">
        <v>180</v>
      </c>
    </row>
    <row r="170" spans="1:15" ht="17.25" customHeight="1" x14ac:dyDescent="0.25">
      <c r="A170" s="125" t="s">
        <v>29</v>
      </c>
      <c r="B170" s="31" t="s">
        <v>166</v>
      </c>
      <c r="C170" s="31">
        <v>0</v>
      </c>
      <c r="D170" s="31">
        <v>2</v>
      </c>
      <c r="E170" s="31">
        <v>0</v>
      </c>
      <c r="F170" s="379" t="s">
        <v>192</v>
      </c>
      <c r="G170" s="379"/>
      <c r="H170" s="379"/>
      <c r="I170" s="379"/>
      <c r="J170" s="31" t="s">
        <v>144</v>
      </c>
      <c r="K170" s="258">
        <v>8</v>
      </c>
      <c r="L170" s="31">
        <v>6</v>
      </c>
      <c r="M170" s="31">
        <v>15</v>
      </c>
      <c r="N170" s="31">
        <v>90</v>
      </c>
      <c r="O170" s="126" t="s">
        <v>180</v>
      </c>
    </row>
    <row r="171" spans="1:15" s="287" customFormat="1" ht="18" customHeight="1" thickBot="1" x14ac:dyDescent="0.25">
      <c r="A171" s="286" t="s">
        <v>30</v>
      </c>
      <c r="B171" s="77" t="s">
        <v>166</v>
      </c>
      <c r="C171" s="77">
        <v>0</v>
      </c>
      <c r="D171" s="77">
        <v>3</v>
      </c>
      <c r="E171" s="77">
        <v>0</v>
      </c>
      <c r="F171" s="389" t="s">
        <v>188</v>
      </c>
      <c r="G171" s="389"/>
      <c r="H171" s="389"/>
      <c r="I171" s="389"/>
      <c r="J171" s="77" t="s">
        <v>144</v>
      </c>
      <c r="K171" s="77">
        <v>7</v>
      </c>
      <c r="L171" s="77">
        <v>2</v>
      </c>
      <c r="M171" s="77">
        <v>30</v>
      </c>
      <c r="N171" s="77">
        <v>60</v>
      </c>
      <c r="O171" s="90" t="s">
        <v>184</v>
      </c>
    </row>
    <row r="172" spans="1:15" ht="20.25" customHeight="1" thickBot="1" x14ac:dyDescent="0.3">
      <c r="A172" s="383" t="s">
        <v>196</v>
      </c>
      <c r="B172" s="384"/>
      <c r="C172" s="384"/>
      <c r="D172" s="384"/>
      <c r="E172" s="384"/>
      <c r="F172" s="384"/>
      <c r="G172" s="384"/>
      <c r="H172" s="384"/>
      <c r="I172" s="384"/>
      <c r="J172" s="384"/>
      <c r="K172" s="384"/>
      <c r="L172" s="384"/>
      <c r="M172" s="384"/>
      <c r="N172" s="384"/>
      <c r="O172" s="385"/>
    </row>
    <row r="173" spans="1:15" ht="17.25" customHeight="1" x14ac:dyDescent="0.25">
      <c r="A173" s="32"/>
      <c r="B173" s="71"/>
      <c r="C173" s="71"/>
      <c r="D173" s="71"/>
      <c r="E173" s="71"/>
      <c r="F173" s="380"/>
      <c r="G173" s="381"/>
      <c r="H173" s="381"/>
      <c r="I173" s="382"/>
      <c r="J173" s="26"/>
      <c r="K173" s="26"/>
      <c r="L173" s="244"/>
      <c r="M173" s="244"/>
      <c r="N173" s="244"/>
      <c r="O173" s="245"/>
    </row>
    <row r="174" spans="1:15" ht="15.75" thickBot="1" x14ac:dyDescent="0.3">
      <c r="F174" s="61"/>
      <c r="G174" s="62"/>
      <c r="H174" s="63"/>
      <c r="I174" s="63"/>
      <c r="J174" s="63"/>
      <c r="K174" s="261"/>
      <c r="L174" s="61"/>
      <c r="M174" s="61"/>
      <c r="N174" s="61"/>
      <c r="O174" s="61"/>
    </row>
    <row r="175" spans="1:15" ht="15.75" customHeight="1" thickBot="1" x14ac:dyDescent="0.3">
      <c r="A175" s="410" t="s">
        <v>281</v>
      </c>
      <c r="B175" s="411"/>
      <c r="C175" s="411"/>
      <c r="D175" s="411"/>
      <c r="E175" s="411"/>
      <c r="F175" s="411"/>
      <c r="G175" s="411"/>
      <c r="H175" s="411"/>
      <c r="I175" s="411"/>
      <c r="J175" s="411"/>
      <c r="K175" s="411"/>
      <c r="L175" s="411"/>
      <c r="M175" s="411"/>
      <c r="N175" s="411"/>
      <c r="O175" s="412"/>
    </row>
    <row r="176" spans="1:15" ht="22.5" customHeight="1" x14ac:dyDescent="0.25">
      <c r="A176" s="413" t="s">
        <v>15</v>
      </c>
      <c r="B176" s="365" t="s">
        <v>40</v>
      </c>
      <c r="C176" s="365"/>
      <c r="D176" s="365"/>
      <c r="E176" s="365"/>
      <c r="F176" s="365"/>
      <c r="G176" s="365"/>
      <c r="H176" s="365"/>
      <c r="I176" s="365"/>
      <c r="J176" s="365" t="s">
        <v>46</v>
      </c>
      <c r="K176" s="365"/>
      <c r="L176" s="365" t="s">
        <v>50</v>
      </c>
      <c r="M176" s="365"/>
      <c r="N176" s="365" t="s">
        <v>41</v>
      </c>
      <c r="O176" s="427"/>
    </row>
    <row r="177" spans="1:15" ht="3" customHeight="1" thickBot="1" x14ac:dyDescent="0.3">
      <c r="A177" s="414"/>
      <c r="B177" s="366"/>
      <c r="C177" s="366"/>
      <c r="D177" s="366"/>
      <c r="E177" s="366"/>
      <c r="F177" s="366"/>
      <c r="G177" s="366"/>
      <c r="H177" s="366"/>
      <c r="I177" s="366"/>
      <c r="J177" s="366"/>
      <c r="K177" s="366"/>
      <c r="L177" s="366"/>
      <c r="M177" s="366"/>
      <c r="N177" s="366"/>
      <c r="O177" s="428"/>
    </row>
    <row r="178" spans="1:15" ht="14.25" customHeight="1" thickBot="1" x14ac:dyDescent="0.3">
      <c r="A178" s="420" t="s">
        <v>164</v>
      </c>
      <c r="B178" s="421"/>
      <c r="C178" s="421"/>
      <c r="D178" s="421"/>
      <c r="E178" s="421"/>
      <c r="F178" s="421"/>
      <c r="G178" s="421"/>
      <c r="H178" s="421"/>
      <c r="I178" s="421"/>
      <c r="J178" s="421"/>
      <c r="K178" s="421"/>
      <c r="L178" s="421"/>
      <c r="M178" s="421"/>
      <c r="N178" s="421"/>
      <c r="O178" s="422"/>
    </row>
    <row r="179" spans="1:15" ht="33" customHeight="1" x14ac:dyDescent="0.25">
      <c r="A179" s="434" t="s">
        <v>351</v>
      </c>
      <c r="B179" s="435"/>
      <c r="C179" s="435"/>
      <c r="D179" s="435"/>
      <c r="E179" s="435"/>
      <c r="F179" s="435"/>
      <c r="G179" s="435"/>
      <c r="H179" s="435"/>
      <c r="I179" s="436"/>
      <c r="J179" s="369">
        <v>10</v>
      </c>
      <c r="K179" s="371"/>
      <c r="L179" s="369" t="s">
        <v>162</v>
      </c>
      <c r="M179" s="371"/>
      <c r="N179" s="369" t="s">
        <v>163</v>
      </c>
      <c r="O179" s="429"/>
    </row>
    <row r="180" spans="1:15" ht="33" customHeight="1" thickBot="1" x14ac:dyDescent="0.3">
      <c r="A180" s="437"/>
      <c r="B180" s="438"/>
      <c r="C180" s="438"/>
      <c r="D180" s="438"/>
      <c r="E180" s="438"/>
      <c r="F180" s="438"/>
      <c r="G180" s="438"/>
      <c r="H180" s="438"/>
      <c r="I180" s="439"/>
      <c r="J180" s="423"/>
      <c r="K180" s="424"/>
      <c r="L180" s="423"/>
      <c r="M180" s="424"/>
      <c r="N180" s="423"/>
      <c r="O180" s="430"/>
    </row>
    <row r="181" spans="1:15" ht="12.75" customHeight="1" thickBot="1" x14ac:dyDescent="0.3">
      <c r="A181" s="431" t="s">
        <v>51</v>
      </c>
      <c r="B181" s="432"/>
      <c r="C181" s="432"/>
      <c r="D181" s="432"/>
      <c r="E181" s="432"/>
      <c r="F181" s="432"/>
      <c r="G181" s="432"/>
      <c r="H181" s="432"/>
      <c r="I181" s="433"/>
      <c r="J181" s="417">
        <v>10</v>
      </c>
      <c r="K181" s="418"/>
      <c r="L181" s="418"/>
      <c r="M181" s="418"/>
      <c r="N181" s="418"/>
      <c r="O181" s="419"/>
    </row>
    <row r="182" spans="1:15" ht="7.5" customHeight="1" x14ac:dyDescent="0.25">
      <c r="H182" s="208"/>
      <c r="I182" s="208"/>
      <c r="J182" s="208"/>
      <c r="M182" s="415"/>
      <c r="N182" s="416"/>
      <c r="O182" s="416"/>
    </row>
    <row r="183" spans="1:15" x14ac:dyDescent="0.25">
      <c r="A183" s="425" t="s">
        <v>356</v>
      </c>
      <c r="B183" s="425"/>
      <c r="C183" s="425"/>
      <c r="D183" s="425"/>
      <c r="E183" s="425"/>
      <c r="F183" s="425"/>
      <c r="G183" s="425"/>
      <c r="H183" s="425"/>
      <c r="I183" s="425"/>
      <c r="J183" s="243"/>
      <c r="K183" s="262"/>
      <c r="L183" s="426" t="s">
        <v>140</v>
      </c>
      <c r="M183" s="426"/>
      <c r="N183" s="426"/>
      <c r="O183" s="426"/>
    </row>
    <row r="184" spans="1:15" ht="15" customHeight="1" x14ac:dyDescent="0.25">
      <c r="A184" s="118"/>
      <c r="B184" s="79"/>
      <c r="C184" s="79"/>
      <c r="D184" s="79"/>
      <c r="E184" s="79"/>
      <c r="F184" s="78"/>
      <c r="G184" s="79"/>
      <c r="H184" s="80"/>
      <c r="I184" s="80"/>
      <c r="J184" s="80"/>
      <c r="K184" s="263"/>
      <c r="L184" s="78"/>
      <c r="M184" s="408" t="s">
        <v>161</v>
      </c>
      <c r="N184" s="409"/>
      <c r="O184" s="409"/>
    </row>
    <row r="185" spans="1:15" ht="32.25" customHeight="1" x14ac:dyDescent="0.25"/>
    <row r="186" spans="1:15" x14ac:dyDescent="0.25">
      <c r="F186" s="272" t="s">
        <v>364</v>
      </c>
    </row>
    <row r="187" spans="1:15" x14ac:dyDescent="0.25">
      <c r="F187" s="273"/>
    </row>
    <row r="188" spans="1:15" x14ac:dyDescent="0.25">
      <c r="F188" s="274"/>
    </row>
    <row r="189" spans="1:15" x14ac:dyDescent="0.25">
      <c r="F189" s="275" t="s">
        <v>365</v>
      </c>
    </row>
    <row r="190" spans="1:15" x14ac:dyDescent="0.25">
      <c r="F190" s="273" t="s">
        <v>368</v>
      </c>
      <c r="H190" s="270"/>
      <c r="I190" s="270"/>
      <c r="J190" s="270"/>
    </row>
    <row r="191" spans="1:15" x14ac:dyDescent="0.25">
      <c r="F191" s="54"/>
      <c r="G191" s="55"/>
      <c r="J191" s="256"/>
      <c r="K191" s="53"/>
      <c r="O191" s="39"/>
    </row>
    <row r="192" spans="1:15" x14ac:dyDescent="0.25">
      <c r="F192" s="54"/>
      <c r="G192" s="55"/>
      <c r="J192" s="256"/>
      <c r="K192" s="53"/>
      <c r="O192" s="39"/>
    </row>
  </sheetData>
  <sheetProtection formatCells="0" formatRows="0" insertRows="0" insertHyperlinks="0" deleteColumns="0" deleteRows="0" selectLockedCells="1" sort="0" autoFilter="0" pivotTables="0"/>
  <protectedRanges>
    <protectedRange sqref="A143:N143 G172:O172 A172:E172 A147:B149 C147:E147 C148:F149 A135:O135 C175:O180 A178:A179 A175:B177 A180:B180 A122:O122 A164:E164 L173:O173 A133:N134 A132:O132 I173 O137:O138 O74 O28 A161:E161 A173 A123:N131 A162:O163 A174:O174 O82:O83 G147:G149 O67:O68 O71:O72 A76:O76 O78:O79 A75:N75 O86:O87 A84:O84 O48:O49 A45:N45 A50:O50 O52:O53 O56:O57 O63:O64 A60:N60 A61:O61 A46:O46 A65:O65 A80:O80 A69:O69 A54:O54 O140:O141 A165:O167 A158:O160 A144:G146 H144:N149 A151:N153" name="UP Content"/>
    <protectedRange sqref="C178:O180 A180:B180 A178:A179" name="unlock"/>
    <protectedRange sqref="A141:N141" name="UP Content_1"/>
    <protectedRange sqref="A140:N140" name="UP Content_2"/>
    <protectedRange sqref="A169:O170" name="UP Content_3"/>
    <protectedRange sqref="A168:O168" name="UP Content_6"/>
    <protectedRange sqref="A136:O136" name="UP Content_5"/>
    <protectedRange sqref="A142:E142 G142:O142" name="UP Content_7"/>
    <protectedRange sqref="G150:O150 A150:E150" name="UP Content_8"/>
    <protectedRange sqref="A154:O154 A156 B155:C157 E155:O157 D155 D157" name="UP Content_10"/>
    <protectedRange sqref="F161:O161" name="UP Content_11"/>
    <protectedRange sqref="G112:N113 A89:O89 A116:E118 A111:E113 F116:N116 A114:N115 A90:N94 G95:N96 G107:N108 F111:N111 A102:A104 G102:N103 A97:N100 A95:E96 F101:N101 A105:E108 B101:E104 F104:N106 A109:N110 G117:N118 A119:N119" name="UP Content_4"/>
    <protectedRange sqref="F164:K164 N164:O164" name="UP Content_5_1_1"/>
    <protectedRange sqref="J171:O171 A171:F171" name="UP Content_1_1"/>
    <protectedRange sqref="A120:N121" name="UP Content_4_1"/>
  </protectedRanges>
  <mergeCells count="82">
    <mergeCell ref="F1:O1"/>
    <mergeCell ref="A2:E2"/>
    <mergeCell ref="F2:O2"/>
    <mergeCell ref="A3:A4"/>
    <mergeCell ref="B3:E4"/>
    <mergeCell ref="F3:F4"/>
    <mergeCell ref="G3:G4"/>
    <mergeCell ref="H3:H4"/>
    <mergeCell ref="N3:N4"/>
    <mergeCell ref="O3:O4"/>
    <mergeCell ref="I3:I4"/>
    <mergeCell ref="J3:M3"/>
    <mergeCell ref="B5:E5"/>
    <mergeCell ref="A6:O6"/>
    <mergeCell ref="O166:O167"/>
    <mergeCell ref="A158:E158"/>
    <mergeCell ref="A122:O122"/>
    <mergeCell ref="A165:O165"/>
    <mergeCell ref="B45:O45"/>
    <mergeCell ref="A46:O46"/>
    <mergeCell ref="A50:O50"/>
    <mergeCell ref="A54:O54"/>
    <mergeCell ref="B60:O60"/>
    <mergeCell ref="F157:O157"/>
    <mergeCell ref="J166:J167"/>
    <mergeCell ref="A135:O135"/>
    <mergeCell ref="A161:E161"/>
    <mergeCell ref="F162:O162"/>
    <mergeCell ref="M184:O184"/>
    <mergeCell ref="A175:O175"/>
    <mergeCell ref="A176:A177"/>
    <mergeCell ref="B176:I177"/>
    <mergeCell ref="J176:K177"/>
    <mergeCell ref="M182:O182"/>
    <mergeCell ref="J181:O181"/>
    <mergeCell ref="A178:O178"/>
    <mergeCell ref="J179:K180"/>
    <mergeCell ref="L179:M180"/>
    <mergeCell ref="A183:I183"/>
    <mergeCell ref="L183:O183"/>
    <mergeCell ref="N176:O177"/>
    <mergeCell ref="N179:O180"/>
    <mergeCell ref="A181:I181"/>
    <mergeCell ref="A179:I180"/>
    <mergeCell ref="A136:O136"/>
    <mergeCell ref="A142:O142"/>
    <mergeCell ref="L166:L167"/>
    <mergeCell ref="A154:O154"/>
    <mergeCell ref="A163:E163"/>
    <mergeCell ref="F158:O158"/>
    <mergeCell ref="F160:O160"/>
    <mergeCell ref="F156:O156"/>
    <mergeCell ref="A150:O150"/>
    <mergeCell ref="A160:E160"/>
    <mergeCell ref="M166:M167"/>
    <mergeCell ref="F159:O159"/>
    <mergeCell ref="A156:E156"/>
    <mergeCell ref="L176:M177"/>
    <mergeCell ref="K166:K167"/>
    <mergeCell ref="F166:I167"/>
    <mergeCell ref="A168:O168"/>
    <mergeCell ref="F161:O161"/>
    <mergeCell ref="F163:O163"/>
    <mergeCell ref="F173:I173"/>
    <mergeCell ref="A172:O172"/>
    <mergeCell ref="A166:A167"/>
    <mergeCell ref="B166:E167"/>
    <mergeCell ref="F164:O164"/>
    <mergeCell ref="F171:I171"/>
    <mergeCell ref="F169:I169"/>
    <mergeCell ref="F170:I170"/>
    <mergeCell ref="N166:N167"/>
    <mergeCell ref="F101:O101"/>
    <mergeCell ref="F106:O106"/>
    <mergeCell ref="A89:O89"/>
    <mergeCell ref="A61:O61"/>
    <mergeCell ref="A69:O69"/>
    <mergeCell ref="B75:O75"/>
    <mergeCell ref="A76:O76"/>
    <mergeCell ref="A80:O80"/>
    <mergeCell ref="A84:O84"/>
    <mergeCell ref="A65:O65"/>
  </mergeCells>
  <pageMargins left="0.25" right="0.25" top="0.75" bottom="0.75" header="0.3" footer="0.3"/>
  <pageSetup orientation="landscape" r:id="rId1"/>
  <ignoredErrors>
    <ignoredError sqref="A9:O13 A31:O87 A169:A170 A172:O173 B169:O170 A122:O122 A133:O141 A123:O132 A163:O163 A165:O168 A164:E164 A7:E8 K7:O8 A15:O15 A14:E14 K14:O14 A17:O30 A16:E16 K16:O16 G7:H8 G14:H14 G16:H16 A90:E119 A160:E160 A142:O142 B161:E161 G160:O160 G161:O161 A162:E162 G162:O162 G158:O158 A157:O157 F156:O156 A174:O177 A150:O150 A143:G143 I143:O143 A144:G149 I144:O149 A154:O155 A151:G153 I151:O153 A120:E12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workbookViewId="0">
      <selection activeCell="AO1" sqref="AO1"/>
    </sheetView>
  </sheetViews>
  <sheetFormatPr defaultColWidth="8.85546875" defaultRowHeight="15" x14ac:dyDescent="0.25"/>
  <cols>
    <col min="1" max="1" width="8.85546875" style="64"/>
    <col min="2" max="2" width="3.7109375" style="64" customWidth="1"/>
    <col min="3" max="4" width="3.28515625" style="64" customWidth="1"/>
    <col min="5" max="5" width="3.7109375" style="64" customWidth="1"/>
    <col min="6" max="7" width="3.28515625" style="64" customWidth="1"/>
    <col min="8" max="8" width="3.7109375" style="64" customWidth="1"/>
    <col min="9" max="10" width="3.28515625" style="64" customWidth="1"/>
    <col min="11" max="11" width="3.7109375" style="64" customWidth="1"/>
    <col min="12" max="13" width="3.28515625" style="64" customWidth="1"/>
    <col min="14" max="14" width="3.7109375" style="64" customWidth="1"/>
    <col min="15" max="16" width="3.28515625" style="64" customWidth="1"/>
    <col min="17" max="17" width="3.7109375" style="64" customWidth="1"/>
    <col min="18" max="19" width="3.28515625" style="64" customWidth="1"/>
    <col min="20" max="20" width="3.7109375" style="64" customWidth="1"/>
    <col min="21" max="22" width="3.28515625" style="64" customWidth="1"/>
    <col min="23" max="23" width="3.7109375" style="64" customWidth="1"/>
    <col min="24" max="25" width="3.28515625" style="64" customWidth="1"/>
    <col min="26" max="37" width="2.7109375" style="64" customWidth="1"/>
    <col min="38" max="38" width="4.7109375" style="64" customWidth="1"/>
    <col min="39" max="39" width="3.7109375" style="64" customWidth="1"/>
    <col min="40" max="40" width="3.28515625" style="64" customWidth="1"/>
    <col min="41" max="16384" width="8.85546875" style="64"/>
  </cols>
  <sheetData>
    <row r="1" spans="1:40" x14ac:dyDescent="0.25">
      <c r="A1" s="513" t="s">
        <v>52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13"/>
      <c r="AJ1" s="513"/>
      <c r="AK1" s="513"/>
      <c r="AL1" s="513"/>
      <c r="AM1" s="513"/>
      <c r="AN1" s="513"/>
    </row>
    <row r="2" spans="1:40" ht="15.75" x14ac:dyDescent="0.25">
      <c r="A2" s="514" t="s">
        <v>53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</row>
    <row r="3" spans="1:40" x14ac:dyDescent="0.25">
      <c r="A3" s="515" t="str">
        <f>CONCATENATE("Специалност ",'Титулна страница'!A19," ",'Титулна страница'!A21)</f>
        <v xml:space="preserve">Специалност Африканистика 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5"/>
      <c r="AG3" s="515"/>
      <c r="AH3" s="515"/>
      <c r="AI3" s="515"/>
      <c r="AJ3" s="515"/>
      <c r="AK3" s="515"/>
      <c r="AL3" s="515"/>
      <c r="AM3" s="515"/>
      <c r="AN3" s="515"/>
    </row>
    <row r="4" spans="1:40" ht="33" customHeight="1" x14ac:dyDescent="0.25">
      <c r="A4" s="517" t="s">
        <v>280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</row>
    <row r="5" spans="1:40" ht="15.75" thickBot="1" x14ac:dyDescent="0.3">
      <c r="A5" s="516" t="s">
        <v>75</v>
      </c>
      <c r="B5" s="516"/>
      <c r="C5" s="516"/>
      <c r="D5" s="516"/>
      <c r="E5" s="516"/>
      <c r="F5" s="516" t="str">
        <f>IF('Титулна страница'!D23=0," ",'Титулна страница'!D23)</f>
        <v>редовна форма на обучение</v>
      </c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65"/>
      <c r="V5" s="65" t="s">
        <v>139</v>
      </c>
      <c r="W5" s="65"/>
      <c r="X5" s="240"/>
      <c r="Y5" s="65"/>
      <c r="Z5" s="65"/>
      <c r="AA5" s="65"/>
      <c r="AB5" s="65"/>
      <c r="AC5" s="65"/>
      <c r="AD5" s="65"/>
      <c r="AE5" s="65"/>
      <c r="AF5" s="504" t="str">
        <f>IF('Титулна страница'!I25=0," ",'Титулна страница'!I25)</f>
        <v>8 /осем/ семестъра</v>
      </c>
      <c r="AG5" s="505"/>
      <c r="AH5" s="505"/>
      <c r="AI5" s="505"/>
      <c r="AJ5" s="505"/>
      <c r="AK5" s="505"/>
      <c r="AL5" s="505"/>
      <c r="AM5" s="505"/>
      <c r="AN5" s="505"/>
    </row>
    <row r="6" spans="1:40" ht="15.75" thickBot="1" x14ac:dyDescent="0.3">
      <c r="A6" s="506" t="s">
        <v>54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507"/>
      <c r="AJ6" s="507"/>
      <c r="AK6" s="507"/>
      <c r="AL6" s="507"/>
      <c r="AM6" s="507"/>
      <c r="AN6" s="508"/>
    </row>
    <row r="7" spans="1:40" x14ac:dyDescent="0.25">
      <c r="A7" s="509" t="s">
        <v>55</v>
      </c>
      <c r="B7" s="481" t="s">
        <v>56</v>
      </c>
      <c r="C7" s="482"/>
      <c r="D7" s="483"/>
      <c r="E7" s="481" t="s">
        <v>57</v>
      </c>
      <c r="F7" s="482"/>
      <c r="G7" s="483"/>
      <c r="H7" s="481" t="s">
        <v>58</v>
      </c>
      <c r="I7" s="511"/>
      <c r="J7" s="512"/>
      <c r="K7" s="481" t="s">
        <v>59</v>
      </c>
      <c r="L7" s="482"/>
      <c r="M7" s="483"/>
      <c r="N7" s="481" t="s">
        <v>60</v>
      </c>
      <c r="O7" s="482"/>
      <c r="P7" s="483"/>
      <c r="Q7" s="481" t="s">
        <v>61</v>
      </c>
      <c r="R7" s="482"/>
      <c r="S7" s="483"/>
      <c r="T7" s="481" t="s">
        <v>62</v>
      </c>
      <c r="U7" s="482"/>
      <c r="V7" s="483"/>
      <c r="W7" s="481" t="s">
        <v>63</v>
      </c>
      <c r="X7" s="482"/>
      <c r="Y7" s="483"/>
      <c r="Z7" s="481" t="s">
        <v>64</v>
      </c>
      <c r="AA7" s="482"/>
      <c r="AB7" s="483"/>
      <c r="AC7" s="481" t="s">
        <v>65</v>
      </c>
      <c r="AD7" s="482"/>
      <c r="AE7" s="483"/>
      <c r="AF7" s="481" t="s">
        <v>76</v>
      </c>
      <c r="AG7" s="482"/>
      <c r="AH7" s="483"/>
      <c r="AI7" s="481" t="s">
        <v>77</v>
      </c>
      <c r="AJ7" s="482"/>
      <c r="AK7" s="483"/>
      <c r="AL7" s="481" t="s">
        <v>66</v>
      </c>
      <c r="AM7" s="482"/>
      <c r="AN7" s="483"/>
    </row>
    <row r="8" spans="1:40" ht="76.5" thickBot="1" x14ac:dyDescent="0.3">
      <c r="A8" s="510"/>
      <c r="B8" s="127" t="s">
        <v>141</v>
      </c>
      <c r="C8" s="128" t="s">
        <v>67</v>
      </c>
      <c r="D8" s="129" t="s">
        <v>68</v>
      </c>
      <c r="E8" s="127" t="s">
        <v>141</v>
      </c>
      <c r="F8" s="128" t="s">
        <v>67</v>
      </c>
      <c r="G8" s="129" t="s">
        <v>68</v>
      </c>
      <c r="H8" s="127" t="s">
        <v>141</v>
      </c>
      <c r="I8" s="128" t="s">
        <v>67</v>
      </c>
      <c r="J8" s="129" t="s">
        <v>68</v>
      </c>
      <c r="K8" s="127" t="s">
        <v>141</v>
      </c>
      <c r="L8" s="128" t="s">
        <v>67</v>
      </c>
      <c r="M8" s="129" t="s">
        <v>68</v>
      </c>
      <c r="N8" s="127" t="s">
        <v>141</v>
      </c>
      <c r="O8" s="128" t="s">
        <v>67</v>
      </c>
      <c r="P8" s="129" t="s">
        <v>68</v>
      </c>
      <c r="Q8" s="127" t="s">
        <v>141</v>
      </c>
      <c r="R8" s="128" t="s">
        <v>67</v>
      </c>
      <c r="S8" s="129" t="s">
        <v>68</v>
      </c>
      <c r="T8" s="127" t="s">
        <v>141</v>
      </c>
      <c r="U8" s="128" t="s">
        <v>67</v>
      </c>
      <c r="V8" s="129" t="s">
        <v>68</v>
      </c>
      <c r="W8" s="127" t="s">
        <v>141</v>
      </c>
      <c r="X8" s="128" t="s">
        <v>67</v>
      </c>
      <c r="Y8" s="129" t="s">
        <v>68</v>
      </c>
      <c r="Z8" s="127" t="s">
        <v>141</v>
      </c>
      <c r="AA8" s="128" t="s">
        <v>67</v>
      </c>
      <c r="AB8" s="129" t="s">
        <v>68</v>
      </c>
      <c r="AC8" s="127" t="s">
        <v>141</v>
      </c>
      <c r="AD8" s="128" t="s">
        <v>67</v>
      </c>
      <c r="AE8" s="129" t="s">
        <v>68</v>
      </c>
      <c r="AF8" s="127" t="s">
        <v>141</v>
      </c>
      <c r="AG8" s="128" t="s">
        <v>67</v>
      </c>
      <c r="AH8" s="129" t="s">
        <v>68</v>
      </c>
      <c r="AI8" s="127" t="s">
        <v>141</v>
      </c>
      <c r="AJ8" s="128" t="s">
        <v>67</v>
      </c>
      <c r="AK8" s="129" t="s">
        <v>68</v>
      </c>
      <c r="AL8" s="130" t="s">
        <v>141</v>
      </c>
      <c r="AM8" s="131" t="s">
        <v>67</v>
      </c>
      <c r="AN8" s="132" t="s">
        <v>68</v>
      </c>
    </row>
    <row r="9" spans="1:40" s="111" customFormat="1" ht="48" x14ac:dyDescent="0.2">
      <c r="A9" s="133" t="s">
        <v>26</v>
      </c>
      <c r="B9" s="228">
        <v>345</v>
      </c>
      <c r="C9" s="229">
        <v>26</v>
      </c>
      <c r="D9" s="230">
        <v>5</v>
      </c>
      <c r="E9" s="228">
        <v>345</v>
      </c>
      <c r="F9" s="229">
        <v>26</v>
      </c>
      <c r="G9" s="230">
        <v>5</v>
      </c>
      <c r="H9" s="228">
        <v>315</v>
      </c>
      <c r="I9" s="229">
        <v>24</v>
      </c>
      <c r="J9" s="230">
        <v>5</v>
      </c>
      <c r="K9" s="228">
        <v>315</v>
      </c>
      <c r="L9" s="229">
        <v>24</v>
      </c>
      <c r="M9" s="230">
        <v>5</v>
      </c>
      <c r="N9" s="228">
        <v>315</v>
      </c>
      <c r="O9" s="229">
        <v>24</v>
      </c>
      <c r="P9" s="230">
        <v>5</v>
      </c>
      <c r="Q9" s="228">
        <v>255</v>
      </c>
      <c r="R9" s="229">
        <v>24</v>
      </c>
      <c r="S9" s="230">
        <v>6</v>
      </c>
      <c r="T9" s="228">
        <v>210</v>
      </c>
      <c r="U9" s="229">
        <v>20</v>
      </c>
      <c r="V9" s="230">
        <v>5</v>
      </c>
      <c r="W9" s="228">
        <v>210</v>
      </c>
      <c r="X9" s="229">
        <v>18</v>
      </c>
      <c r="Y9" s="230">
        <v>5</v>
      </c>
      <c r="Z9" s="163"/>
      <c r="AA9" s="112"/>
      <c r="AB9" s="162"/>
      <c r="AC9" s="163"/>
      <c r="AD9" s="112"/>
      <c r="AE9" s="162"/>
      <c r="AF9" s="164"/>
      <c r="AG9" s="112"/>
      <c r="AH9" s="165"/>
      <c r="AI9" s="134"/>
      <c r="AJ9" s="135"/>
      <c r="AK9" s="136"/>
      <c r="AL9" s="166">
        <f>IF(SUM(AI9,AF9,AC9,Z9,W9,T9,Q9,N9,K9,H9,E9,B9)=0," ",SUM(AI9,AF9,AC9,Z9,W9,T9,Q9,N9,K9,H9,E9,B9))</f>
        <v>2310</v>
      </c>
      <c r="AM9" s="167">
        <f>IF(SUM(AJ9,AG9,AD9,AA9,X9,U9,R9,O9,L9,I9,F9,C9)=0," ",SUM(AJ9,AG9,AD9,AA9,X9,U9,R9,O9,L9,I9,F9,C9))</f>
        <v>186</v>
      </c>
      <c r="AN9" s="168">
        <f>IF(SUM(AK9,AH9,AE9,AB9,Y9,V9,S9,P9,M9,J9,G9,D9)=0," ",SUM(AK9,AH9,AE9,AB9,Y9,V9,S9,P9,M9,J9,G9,D9))</f>
        <v>41</v>
      </c>
    </row>
    <row r="10" spans="1:40" s="111" customFormat="1" ht="60" x14ac:dyDescent="0.2">
      <c r="A10" s="137" t="s">
        <v>69</v>
      </c>
      <c r="B10" s="205">
        <v>60</v>
      </c>
      <c r="C10" s="206">
        <v>4</v>
      </c>
      <c r="D10" s="207">
        <v>1</v>
      </c>
      <c r="E10" s="205">
        <v>60</v>
      </c>
      <c r="F10" s="206">
        <v>4</v>
      </c>
      <c r="G10" s="207">
        <v>1</v>
      </c>
      <c r="H10" s="205">
        <v>90</v>
      </c>
      <c r="I10" s="206">
        <v>6</v>
      </c>
      <c r="J10" s="207">
        <v>2</v>
      </c>
      <c r="K10" s="205">
        <v>90</v>
      </c>
      <c r="L10" s="206">
        <v>6</v>
      </c>
      <c r="M10" s="207">
        <v>2</v>
      </c>
      <c r="N10" s="205">
        <v>90</v>
      </c>
      <c r="O10" s="206">
        <v>6</v>
      </c>
      <c r="P10" s="207">
        <v>2</v>
      </c>
      <c r="Q10" s="205">
        <v>60</v>
      </c>
      <c r="R10" s="206">
        <v>6</v>
      </c>
      <c r="S10" s="207">
        <v>2</v>
      </c>
      <c r="T10" s="205">
        <v>120</v>
      </c>
      <c r="U10" s="206">
        <v>10</v>
      </c>
      <c r="V10" s="207">
        <v>3</v>
      </c>
      <c r="W10" s="205">
        <v>30</v>
      </c>
      <c r="X10" s="206">
        <v>2</v>
      </c>
      <c r="Y10" s="207">
        <v>1</v>
      </c>
      <c r="Z10" s="170"/>
      <c r="AA10" s="31"/>
      <c r="AB10" s="169"/>
      <c r="AC10" s="170"/>
      <c r="AD10" s="31"/>
      <c r="AE10" s="169"/>
      <c r="AF10" s="171"/>
      <c r="AG10" s="31"/>
      <c r="AH10" s="172"/>
      <c r="AI10" s="138"/>
      <c r="AJ10" s="139"/>
      <c r="AK10" s="140"/>
      <c r="AL10" s="173">
        <f t="shared" ref="AL10:AN12" si="0">IF(SUM(AI10,AF10,AC10,Z10,W10,T10,Q10,N10,K10,H10,E10,B10)=0," ",SUM(AI10,AF10,AC10,Z10,W10,T10,Q10,N10,K10,H10,E10,B10))</f>
        <v>600</v>
      </c>
      <c r="AM10" s="174">
        <f t="shared" si="0"/>
        <v>44</v>
      </c>
      <c r="AN10" s="175">
        <f t="shared" si="0"/>
        <v>14</v>
      </c>
    </row>
    <row r="11" spans="1:40" s="111" customFormat="1" ht="24.75" thickBot="1" x14ac:dyDescent="0.25">
      <c r="A11" s="141" t="s">
        <v>70</v>
      </c>
      <c r="B11" s="239"/>
      <c r="C11" s="232"/>
      <c r="D11" s="233"/>
      <c r="E11" s="231"/>
      <c r="F11" s="232"/>
      <c r="G11" s="233"/>
      <c r="H11" s="239"/>
      <c r="I11" s="232"/>
      <c r="J11" s="233"/>
      <c r="K11" s="231"/>
      <c r="L11" s="232"/>
      <c r="M11" s="233"/>
      <c r="N11" s="231"/>
      <c r="O11" s="232"/>
      <c r="P11" s="233"/>
      <c r="Q11" s="231"/>
      <c r="R11" s="232"/>
      <c r="S11" s="233"/>
      <c r="T11" s="231"/>
      <c r="U11" s="232"/>
      <c r="V11" s="233"/>
      <c r="W11" s="231"/>
      <c r="X11" s="232"/>
      <c r="Y11" s="233"/>
      <c r="Z11" s="142"/>
      <c r="AA11" s="143"/>
      <c r="AB11" s="144"/>
      <c r="AC11" s="142"/>
      <c r="AD11" s="143"/>
      <c r="AE11" s="144"/>
      <c r="AF11" s="145"/>
      <c r="AG11" s="143"/>
      <c r="AH11" s="146"/>
      <c r="AI11" s="147"/>
      <c r="AJ11" s="148"/>
      <c r="AK11" s="149"/>
      <c r="AL11" s="150"/>
      <c r="AM11" s="151"/>
      <c r="AN11" s="152"/>
    </row>
    <row r="12" spans="1:40" s="111" customFormat="1" ht="12.75" thickBot="1" x14ac:dyDescent="0.25">
      <c r="A12" s="153" t="s">
        <v>71</v>
      </c>
      <c r="B12" s="234">
        <v>405</v>
      </c>
      <c r="C12" s="235">
        <f t="shared" ref="C12:AK12" si="1">IF(SUM(C9:C11)=0," ",SUM(C9:C11))</f>
        <v>30</v>
      </c>
      <c r="D12" s="236">
        <f t="shared" si="1"/>
        <v>6</v>
      </c>
      <c r="E12" s="237">
        <f t="shared" si="1"/>
        <v>405</v>
      </c>
      <c r="F12" s="235">
        <f t="shared" si="1"/>
        <v>30</v>
      </c>
      <c r="G12" s="238">
        <f t="shared" si="1"/>
        <v>6</v>
      </c>
      <c r="H12" s="234">
        <f>IF(SUM(H9:H11)=0," ",SUM(H9:H11))</f>
        <v>405</v>
      </c>
      <c r="I12" s="235">
        <f t="shared" si="1"/>
        <v>30</v>
      </c>
      <c r="J12" s="236">
        <f t="shared" si="1"/>
        <v>7</v>
      </c>
      <c r="K12" s="237">
        <f t="shared" si="1"/>
        <v>405</v>
      </c>
      <c r="L12" s="235">
        <f t="shared" si="1"/>
        <v>30</v>
      </c>
      <c r="M12" s="238">
        <f t="shared" si="1"/>
        <v>7</v>
      </c>
      <c r="N12" s="234">
        <f t="shared" si="1"/>
        <v>405</v>
      </c>
      <c r="O12" s="235">
        <f t="shared" si="1"/>
        <v>30</v>
      </c>
      <c r="P12" s="236">
        <f t="shared" si="1"/>
        <v>7</v>
      </c>
      <c r="Q12" s="237">
        <f t="shared" si="1"/>
        <v>315</v>
      </c>
      <c r="R12" s="235">
        <f t="shared" si="1"/>
        <v>30</v>
      </c>
      <c r="S12" s="238">
        <f t="shared" si="1"/>
        <v>8</v>
      </c>
      <c r="T12" s="234">
        <f t="shared" si="1"/>
        <v>330</v>
      </c>
      <c r="U12" s="235">
        <f t="shared" si="1"/>
        <v>30</v>
      </c>
      <c r="V12" s="236">
        <f t="shared" si="1"/>
        <v>8</v>
      </c>
      <c r="W12" s="237">
        <f t="shared" si="1"/>
        <v>240</v>
      </c>
      <c r="X12" s="235">
        <f t="shared" si="1"/>
        <v>20</v>
      </c>
      <c r="Y12" s="238">
        <f t="shared" si="1"/>
        <v>6</v>
      </c>
      <c r="Z12" s="154" t="str">
        <f t="shared" si="1"/>
        <v xml:space="preserve"> </v>
      </c>
      <c r="AA12" s="155" t="str">
        <f t="shared" si="1"/>
        <v xml:space="preserve"> </v>
      </c>
      <c r="AB12" s="156" t="str">
        <f t="shared" si="1"/>
        <v xml:space="preserve"> </v>
      </c>
      <c r="AC12" s="157" t="str">
        <f t="shared" si="1"/>
        <v xml:space="preserve"> </v>
      </c>
      <c r="AD12" s="155" t="str">
        <f t="shared" si="1"/>
        <v xml:space="preserve"> </v>
      </c>
      <c r="AE12" s="158" t="str">
        <f t="shared" si="1"/>
        <v xml:space="preserve"> </v>
      </c>
      <c r="AF12" s="154" t="str">
        <f t="shared" si="1"/>
        <v xml:space="preserve"> </v>
      </c>
      <c r="AG12" s="155" t="str">
        <f t="shared" si="1"/>
        <v xml:space="preserve"> </v>
      </c>
      <c r="AH12" s="156" t="str">
        <f t="shared" si="1"/>
        <v xml:space="preserve"> </v>
      </c>
      <c r="AI12" s="157" t="str">
        <f t="shared" si="1"/>
        <v xml:space="preserve"> </v>
      </c>
      <c r="AJ12" s="155" t="str">
        <f t="shared" si="1"/>
        <v xml:space="preserve"> </v>
      </c>
      <c r="AK12" s="156" t="str">
        <f t="shared" si="1"/>
        <v xml:space="preserve"> </v>
      </c>
      <c r="AL12" s="159">
        <f>IF(SUM(AL9:AL11)=0," ",SUM(AL9:AL11))</f>
        <v>2910</v>
      </c>
      <c r="AM12" s="160">
        <f t="shared" si="0"/>
        <v>230</v>
      </c>
      <c r="AN12" s="161">
        <f t="shared" si="0"/>
        <v>55</v>
      </c>
    </row>
    <row r="13" spans="1:40" ht="9.9499999999999993" customHeight="1" thickBot="1" x14ac:dyDescent="0.3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39"/>
      <c r="AJ13" s="39"/>
      <c r="AK13" s="39"/>
      <c r="AL13" s="39"/>
      <c r="AM13" s="39"/>
      <c r="AN13" s="39"/>
    </row>
    <row r="14" spans="1:40" ht="24.95" customHeight="1" thickBot="1" x14ac:dyDescent="0.3">
      <c r="A14" s="484" t="s">
        <v>40</v>
      </c>
      <c r="B14" s="485"/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6"/>
      <c r="T14" s="487" t="s">
        <v>72</v>
      </c>
      <c r="U14" s="488"/>
      <c r="V14" s="488"/>
      <c r="W14" s="488"/>
      <c r="X14" s="488"/>
      <c r="Y14" s="489" t="s">
        <v>74</v>
      </c>
      <c r="Z14" s="485"/>
      <c r="AA14" s="485"/>
      <c r="AB14" s="487"/>
      <c r="AC14" s="493" t="s">
        <v>78</v>
      </c>
      <c r="AD14" s="494"/>
      <c r="AE14" s="494"/>
      <c r="AF14" s="494"/>
      <c r="AG14" s="494"/>
      <c r="AH14" s="495"/>
      <c r="AI14" s="493" t="s">
        <v>41</v>
      </c>
      <c r="AJ14" s="494"/>
      <c r="AK14" s="494"/>
      <c r="AL14" s="494"/>
      <c r="AM14" s="494"/>
      <c r="AN14" s="496"/>
    </row>
    <row r="15" spans="1:40" ht="54.95" customHeight="1" thickBot="1" x14ac:dyDescent="0.3">
      <c r="A15" s="497" t="s">
        <v>354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9"/>
      <c r="T15" s="500">
        <v>10</v>
      </c>
      <c r="U15" s="501"/>
      <c r="V15" s="501"/>
      <c r="W15" s="501"/>
      <c r="X15" s="501"/>
      <c r="Y15" s="502">
        <v>300</v>
      </c>
      <c r="Z15" s="502"/>
      <c r="AA15" s="502"/>
      <c r="AB15" s="502"/>
      <c r="AC15" s="502" t="s">
        <v>162</v>
      </c>
      <c r="AD15" s="502"/>
      <c r="AE15" s="502"/>
      <c r="AF15" s="502"/>
      <c r="AG15" s="502"/>
      <c r="AH15" s="502"/>
      <c r="AI15" s="502" t="s">
        <v>163</v>
      </c>
      <c r="AJ15" s="502"/>
      <c r="AK15" s="502"/>
      <c r="AL15" s="502"/>
      <c r="AM15" s="502"/>
      <c r="AN15" s="503"/>
    </row>
    <row r="16" spans="1:40" ht="15.75" thickBot="1" x14ac:dyDescent="0.3">
      <c r="A16" s="476" t="s">
        <v>51</v>
      </c>
      <c r="B16" s="477"/>
      <c r="C16" s="477"/>
      <c r="D16" s="477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8"/>
      <c r="T16" s="479">
        <v>10</v>
      </c>
      <c r="U16" s="479"/>
      <c r="V16" s="479"/>
      <c r="W16" s="479"/>
      <c r="X16" s="479"/>
      <c r="Y16" s="479"/>
      <c r="Z16" s="479"/>
      <c r="AA16" s="479"/>
      <c r="AB16" s="479"/>
      <c r="AC16" s="479"/>
      <c r="AD16" s="479"/>
      <c r="AE16" s="479"/>
      <c r="AF16" s="479"/>
      <c r="AG16" s="479"/>
      <c r="AH16" s="479"/>
      <c r="AI16" s="479"/>
      <c r="AJ16" s="479"/>
      <c r="AK16" s="479"/>
      <c r="AL16" s="479"/>
      <c r="AM16" s="479"/>
      <c r="AN16" s="480"/>
    </row>
    <row r="17" spans="1:40" ht="9.9499999999999993" customHeight="1" thickBot="1" x14ac:dyDescent="0.3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39"/>
      <c r="AJ17" s="39"/>
      <c r="AK17" s="39"/>
      <c r="AL17" s="39"/>
      <c r="AM17" s="39"/>
      <c r="AN17" s="39"/>
    </row>
    <row r="18" spans="1:40" ht="15.75" thickBot="1" x14ac:dyDescent="0.3">
      <c r="A18" s="490" t="s">
        <v>73</v>
      </c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2"/>
    </row>
    <row r="19" spans="1:40" ht="33.950000000000003" customHeight="1" thickBot="1" x14ac:dyDescent="0.3">
      <c r="A19" s="472" t="s">
        <v>355</v>
      </c>
      <c r="B19" s="473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473"/>
      <c r="AK19" s="473"/>
      <c r="AL19" s="473"/>
      <c r="AM19" s="473"/>
      <c r="AN19" s="474"/>
    </row>
    <row r="20" spans="1:40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39"/>
      <c r="AJ20" s="39"/>
      <c r="AK20" s="39"/>
      <c r="AL20" s="39"/>
      <c r="AM20" s="39"/>
      <c r="AN20" s="39"/>
    </row>
    <row r="21" spans="1:40" x14ac:dyDescent="0.25">
      <c r="A21" s="475" t="s">
        <v>357</v>
      </c>
      <c r="B21" s="475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110" t="s">
        <v>140</v>
      </c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109" t="s">
        <v>161</v>
      </c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</row>
  </sheetData>
  <protectedRanges>
    <protectedRange sqref="A15:AN15" name="diplomirane"/>
    <protectedRange sqref="A16:AN16" name="hkreditiocenki"/>
  </protectedRanges>
  <mergeCells count="37">
    <mergeCell ref="A1:AN1"/>
    <mergeCell ref="A2:AN2"/>
    <mergeCell ref="A3:AN3"/>
    <mergeCell ref="A5:E5"/>
    <mergeCell ref="F5:T5"/>
    <mergeCell ref="A4:AN4"/>
    <mergeCell ref="AI7:AK7"/>
    <mergeCell ref="Q7:S7"/>
    <mergeCell ref="T7:V7"/>
    <mergeCell ref="W7:Y7"/>
    <mergeCell ref="AF5:AN5"/>
    <mergeCell ref="Z7:AB7"/>
    <mergeCell ref="AC7:AE7"/>
    <mergeCell ref="AF7:AH7"/>
    <mergeCell ref="A6:AN6"/>
    <mergeCell ref="A7:A8"/>
    <mergeCell ref="B7:D7"/>
    <mergeCell ref="E7:G7"/>
    <mergeCell ref="H7:J7"/>
    <mergeCell ref="K7:M7"/>
    <mergeCell ref="N7:P7"/>
    <mergeCell ref="A19:AN19"/>
    <mergeCell ref="A21:AB21"/>
    <mergeCell ref="A16:S16"/>
    <mergeCell ref="T16:AN16"/>
    <mergeCell ref="AL7:AN7"/>
    <mergeCell ref="A14:S14"/>
    <mergeCell ref="T14:X14"/>
    <mergeCell ref="Y14:AB14"/>
    <mergeCell ref="A18:AN18"/>
    <mergeCell ref="AC14:AH14"/>
    <mergeCell ref="AI14:AN14"/>
    <mergeCell ref="A15:S15"/>
    <mergeCell ref="T15:X15"/>
    <mergeCell ref="Y15:AB15"/>
    <mergeCell ref="AC15:AH15"/>
    <mergeCell ref="AI15:AN15"/>
  </mergeCells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79</v>
      </c>
      <c r="C4" t="s">
        <v>80</v>
      </c>
    </row>
    <row r="5" spans="1:3" x14ac:dyDescent="0.25">
      <c r="A5" t="s">
        <v>81</v>
      </c>
      <c r="C5" t="s">
        <v>82</v>
      </c>
    </row>
    <row r="6" spans="1:3" x14ac:dyDescent="0.25">
      <c r="A6" t="s">
        <v>83</v>
      </c>
      <c r="C6" t="s">
        <v>84</v>
      </c>
    </row>
    <row r="7" spans="1:3" x14ac:dyDescent="0.25">
      <c r="A7" t="s">
        <v>85</v>
      </c>
    </row>
    <row r="8" spans="1:3" x14ac:dyDescent="0.25">
      <c r="A8" t="s">
        <v>86</v>
      </c>
      <c r="C8" t="s">
        <v>87</v>
      </c>
    </row>
    <row r="9" spans="1:3" x14ac:dyDescent="0.25">
      <c r="A9" t="s">
        <v>88</v>
      </c>
      <c r="C9" t="s">
        <v>89</v>
      </c>
    </row>
    <row r="10" spans="1:3" x14ac:dyDescent="0.25">
      <c r="A10" t="s">
        <v>90</v>
      </c>
      <c r="C10" t="s">
        <v>91</v>
      </c>
    </row>
    <row r="11" spans="1:3" x14ac:dyDescent="0.25">
      <c r="A11" t="s">
        <v>92</v>
      </c>
      <c r="C11" t="s">
        <v>93</v>
      </c>
    </row>
    <row r="12" spans="1:3" x14ac:dyDescent="0.25">
      <c r="A12" t="s">
        <v>94</v>
      </c>
      <c r="C12" t="s">
        <v>95</v>
      </c>
    </row>
    <row r="13" spans="1:3" x14ac:dyDescent="0.25">
      <c r="A13" t="s">
        <v>96</v>
      </c>
      <c r="C13" t="s">
        <v>97</v>
      </c>
    </row>
    <row r="14" spans="1:3" x14ac:dyDescent="0.25">
      <c r="A14" t="s">
        <v>98</v>
      </c>
      <c r="C14" t="s">
        <v>99</v>
      </c>
    </row>
    <row r="15" spans="1:3" x14ac:dyDescent="0.25">
      <c r="A15" t="s">
        <v>100</v>
      </c>
      <c r="C15" t="s">
        <v>101</v>
      </c>
    </row>
    <row r="16" spans="1:3" x14ac:dyDescent="0.25">
      <c r="A16" t="s">
        <v>102</v>
      </c>
      <c r="C16" t="s">
        <v>103</v>
      </c>
    </row>
    <row r="17" spans="1:3" x14ac:dyDescent="0.25">
      <c r="A17" t="s">
        <v>104</v>
      </c>
      <c r="C17" t="s">
        <v>105</v>
      </c>
    </row>
    <row r="18" spans="1:3" x14ac:dyDescent="0.25">
      <c r="A18" t="s">
        <v>106</v>
      </c>
      <c r="C18" t="s">
        <v>107</v>
      </c>
    </row>
    <row r="19" spans="1:3" x14ac:dyDescent="0.25">
      <c r="A19" t="s">
        <v>108</v>
      </c>
      <c r="C19" t="s">
        <v>109</v>
      </c>
    </row>
    <row r="20" spans="1:3" x14ac:dyDescent="0.25">
      <c r="A20" t="s">
        <v>110</v>
      </c>
    </row>
    <row r="21" spans="1:3" x14ac:dyDescent="0.25">
      <c r="A21" t="s">
        <v>111</v>
      </c>
    </row>
    <row r="22" spans="1:3" x14ac:dyDescent="0.25">
      <c r="A22" t="s">
        <v>112</v>
      </c>
      <c r="C22" t="s">
        <v>113</v>
      </c>
    </row>
    <row r="23" spans="1:3" x14ac:dyDescent="0.25">
      <c r="A23" t="s">
        <v>114</v>
      </c>
      <c r="C23" t="s">
        <v>115</v>
      </c>
    </row>
    <row r="24" spans="1:3" x14ac:dyDescent="0.25">
      <c r="A24" t="s">
        <v>116</v>
      </c>
      <c r="C24" t="s">
        <v>117</v>
      </c>
    </row>
    <row r="25" spans="1:3" x14ac:dyDescent="0.25">
      <c r="A25" t="s">
        <v>118</v>
      </c>
      <c r="C25" t="s">
        <v>119</v>
      </c>
    </row>
    <row r="26" spans="1:3" x14ac:dyDescent="0.25">
      <c r="A26" t="s">
        <v>120</v>
      </c>
      <c r="C26" t="s">
        <v>121</v>
      </c>
    </row>
    <row r="27" spans="1:3" x14ac:dyDescent="0.25">
      <c r="A27" t="s">
        <v>122</v>
      </c>
      <c r="C27" t="s">
        <v>123</v>
      </c>
    </row>
    <row r="28" spans="1:3" x14ac:dyDescent="0.25">
      <c r="A28" t="s">
        <v>124</v>
      </c>
      <c r="C28" t="s">
        <v>125</v>
      </c>
    </row>
    <row r="29" spans="1:3" x14ac:dyDescent="0.25">
      <c r="A29" t="s">
        <v>126</v>
      </c>
      <c r="C29" t="s">
        <v>127</v>
      </c>
    </row>
    <row r="30" spans="1:3" x14ac:dyDescent="0.25">
      <c r="A30" t="s">
        <v>128</v>
      </c>
      <c r="C30" t="s">
        <v>129</v>
      </c>
    </row>
    <row r="31" spans="1:3" x14ac:dyDescent="0.25">
      <c r="C31" t="s">
        <v>130</v>
      </c>
    </row>
    <row r="32" spans="1:3" x14ac:dyDescent="0.25">
      <c r="C32" t="s">
        <v>131</v>
      </c>
    </row>
    <row r="33" spans="1:3" x14ac:dyDescent="0.25">
      <c r="C33" t="s">
        <v>132</v>
      </c>
    </row>
    <row r="34" spans="1:3" x14ac:dyDescent="0.25">
      <c r="A34" t="s">
        <v>4</v>
      </c>
      <c r="C34" t="s">
        <v>133</v>
      </c>
    </row>
    <row r="35" spans="1:3" x14ac:dyDescent="0.25">
      <c r="A35" t="s">
        <v>137</v>
      </c>
      <c r="C35" t="s">
        <v>134</v>
      </c>
    </row>
    <row r="36" spans="1:3" x14ac:dyDescent="0.25">
      <c r="C36" t="s">
        <v>135</v>
      </c>
    </row>
    <row r="37" spans="1:3" x14ac:dyDescent="0.25">
      <c r="C3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филолог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2018-03-09T10:02:07Z</cp:lastPrinted>
  <dcterms:created xsi:type="dcterms:W3CDTF">2015-10-10T06:25:10Z</dcterms:created>
  <dcterms:modified xsi:type="dcterms:W3CDTF">2023-07-07T09:40:54Z</dcterms:modified>
</cp:coreProperties>
</file>