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53222"/>
  <mc:AlternateContent xmlns:mc="http://schemas.openxmlformats.org/markup-compatibility/2006">
    <mc:Choice Requires="x15">
      <x15ac:absPath xmlns:x15ac="http://schemas.microsoft.com/office/spreadsheetml/2010/11/ac" url="C:\Users\Adi\Desktop\себра\"/>
    </mc:Choice>
  </mc:AlternateContent>
  <bookViews>
    <workbookView xWindow="0" yWindow="0" windowWidth="14370" windowHeight="75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U3" i="1"/>
  <c r="N3" i="1"/>
  <c r="M3" i="1"/>
  <c r="J3" i="1"/>
  <c r="I3" i="1"/>
  <c r="D3" i="1"/>
  <c r="C3" i="1"/>
  <c r="D16" i="1"/>
  <c r="C16" i="1"/>
</calcChain>
</file>

<file path=xl/sharedStrings.xml><?xml version="1.0" encoding="utf-8"?>
<sst xmlns="http://schemas.openxmlformats.org/spreadsheetml/2006/main" count="121" uniqueCount="47">
  <si>
    <t>01 xxxx</t>
  </si>
  <si>
    <t>02 xxxx</t>
  </si>
  <si>
    <t>03 xxxx</t>
  </si>
  <si>
    <t>05 xxxx</t>
  </si>
  <si>
    <t>10 xxxx</t>
  </si>
  <si>
    <t>18 xxxx</t>
  </si>
  <si>
    <t>20 xxxx</t>
  </si>
  <si>
    <t>30 xxxx</t>
  </si>
  <si>
    <t>40 xxxx</t>
  </si>
  <si>
    <t>50 xxxx</t>
  </si>
  <si>
    <t>60 xxxx</t>
  </si>
  <si>
    <t>70 xxxx</t>
  </si>
  <si>
    <t>80 xxxx</t>
  </si>
  <si>
    <t>88 xxxx</t>
  </si>
  <si>
    <t>89 xxxx</t>
  </si>
  <si>
    <t>90 xxxx</t>
  </si>
  <si>
    <t>91 xxxx</t>
  </si>
  <si>
    <t>92 xxxx</t>
  </si>
  <si>
    <t>93 xxxx</t>
  </si>
  <si>
    <t>94 xxxx</t>
  </si>
  <si>
    <t>95 xxxx</t>
  </si>
  <si>
    <t>96 xxxx</t>
  </si>
  <si>
    <t>97 xxxx</t>
  </si>
  <si>
    <t>98 xxxx</t>
  </si>
  <si>
    <t>Без код</t>
  </si>
  <si>
    <t>Бюджетна организация</t>
  </si>
  <si>
    <t>Брой</t>
  </si>
  <si>
    <t>Сума</t>
  </si>
  <si>
    <t>СУ Климент Охридски</t>
  </si>
  <si>
    <t>СУ - ЦУ</t>
  </si>
  <si>
    <t>ФМИ</t>
  </si>
  <si>
    <t>ФХФ</t>
  </si>
  <si>
    <t>ФЗФ</t>
  </si>
  <si>
    <t>УБГ ВАРНА</t>
  </si>
  <si>
    <t>УБГ БАЛЧИК</t>
  </si>
  <si>
    <t>НИС</t>
  </si>
  <si>
    <t>УИП</t>
  </si>
  <si>
    <t>ДИУУ</t>
  </si>
  <si>
    <t>СБО</t>
  </si>
  <si>
    <t>СУ "Св. Кл. Охридски"</t>
  </si>
  <si>
    <t>общо</t>
  </si>
  <si>
    <t>брой</t>
  </si>
  <si>
    <t>сума</t>
  </si>
  <si>
    <t>общо:</t>
  </si>
  <si>
    <t>801*******</t>
  </si>
  <si>
    <t>код</t>
  </si>
  <si>
    <t>Медицински факултет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</si>
</sst>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.&quot;_-;\-* #,##0.00\ &quot;лв.&quot;_-;_-* &quot;-&quot;??\ &quot;лв.&quot;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A52A2A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DDAA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vertical="center" wrapText="1"/>
    </xf>
    <xf numFmtId="0" fontId="6" fillId="0" borderId="0" xfId="0" applyFont="1"/>
    <xf numFmtId="164" fontId="6" fillId="0" borderId="0" xfId="1" applyFont="1"/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64" fontId="3" fillId="2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0" fontId="6" fillId="0" borderId="2" xfId="0" applyFont="1" applyBorder="1"/>
    <xf numFmtId="0" fontId="2" fillId="0" borderId="2" xfId="0" applyFont="1" applyBorder="1" applyAlignment="1">
      <alignment vertical="center" wrapText="1"/>
    </xf>
    <xf numFmtId="164" fontId="2" fillId="0" borderId="2" xfId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164" fontId="2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/>
    <xf numFmtId="164" fontId="5" fillId="0" borderId="2" xfId="1" applyFont="1" applyBorder="1"/>
    <xf numFmtId="0" fontId="3" fillId="0" borderId="2" xfId="0" applyFont="1" applyBorder="1" applyAlignment="1">
      <alignment vertical="center" wrapText="1"/>
    </xf>
    <xf numFmtId="164" fontId="3" fillId="0" borderId="2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left" vertical="center" wrapText="1"/>
    </xf>
    <xf numFmtId="0" fontId="5" fillId="0" borderId="0" xfId="0" applyFont="1"/>
    <xf numFmtId="164" fontId="5" fillId="0" borderId="0" xfId="1" applyFont="1"/>
    <xf numFmtId="0" fontId="3" fillId="2" borderId="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"/>
  <sheetViews>
    <sheetView tabSelected="1" workbookViewId="0">
      <selection activeCell="C28" sqref="C28"/>
    </sheetView>
  </sheetViews>
  <sheetFormatPr defaultRowHeight="12.75" x14ac:dyDescent="0.2"/>
  <cols>
    <col min="1" max="1" width="11" style="2" bestFit="1" customWidth="1"/>
    <col min="2" max="2" width="21" style="2" customWidth="1"/>
    <col min="3" max="3" width="8.5703125" style="23" bestFit="1" customWidth="1"/>
    <col min="4" max="4" width="12.42578125" style="24" bestFit="1" customWidth="1"/>
    <col min="5" max="9" width="4.5703125" style="2" bestFit="1" customWidth="1"/>
    <col min="10" max="10" width="9.85546875" style="3" bestFit="1" customWidth="1"/>
    <col min="11" max="13" width="4.5703125" style="2" bestFit="1" customWidth="1"/>
    <col min="14" max="14" width="12.42578125" style="3" bestFit="1" customWidth="1"/>
    <col min="15" max="21" width="4.5703125" style="2" bestFit="1" customWidth="1"/>
    <col min="22" max="22" width="10.85546875" style="3" bestFit="1" customWidth="1"/>
    <col min="23" max="80" width="4.5703125" style="2" bestFit="1" customWidth="1"/>
    <col min="81" max="16384" width="9.140625" style="2"/>
  </cols>
  <sheetData>
    <row r="1" spans="1:80" s="5" customFormat="1" x14ac:dyDescent="0.2">
      <c r="B1" s="4"/>
      <c r="C1" s="25" t="s">
        <v>40</v>
      </c>
      <c r="D1" s="25"/>
      <c r="E1" s="25" t="s">
        <v>0</v>
      </c>
      <c r="F1" s="25"/>
      <c r="G1" s="25" t="s">
        <v>1</v>
      </c>
      <c r="H1" s="25"/>
      <c r="I1" s="25" t="s">
        <v>2</v>
      </c>
      <c r="J1" s="25"/>
      <c r="K1" s="25" t="s">
        <v>3</v>
      </c>
      <c r="L1" s="25"/>
      <c r="M1" s="25" t="s">
        <v>4</v>
      </c>
      <c r="N1" s="25"/>
      <c r="O1" s="25" t="s">
        <v>5</v>
      </c>
      <c r="P1" s="25"/>
      <c r="Q1" s="25" t="s">
        <v>6</v>
      </c>
      <c r="R1" s="25"/>
      <c r="S1" s="25" t="s">
        <v>7</v>
      </c>
      <c r="T1" s="25"/>
      <c r="U1" s="25" t="s">
        <v>8</v>
      </c>
      <c r="V1" s="25"/>
      <c r="W1" s="25" t="s">
        <v>9</v>
      </c>
      <c r="X1" s="25"/>
      <c r="Y1" s="25" t="s">
        <v>10</v>
      </c>
      <c r="Z1" s="25"/>
      <c r="AA1" s="25" t="s">
        <v>11</v>
      </c>
      <c r="AB1" s="25"/>
      <c r="AC1" s="25" t="s">
        <v>12</v>
      </c>
      <c r="AD1" s="25"/>
      <c r="AE1" s="25" t="s">
        <v>13</v>
      </c>
      <c r="AF1" s="25"/>
      <c r="AG1" s="25" t="s">
        <v>14</v>
      </c>
      <c r="AH1" s="25"/>
      <c r="AI1" s="25" t="s">
        <v>15</v>
      </c>
      <c r="AJ1" s="25"/>
      <c r="AK1" s="25" t="s">
        <v>16</v>
      </c>
      <c r="AL1" s="25"/>
      <c r="AM1" s="25" t="s">
        <v>17</v>
      </c>
      <c r="AN1" s="25"/>
      <c r="AO1" s="25" t="s">
        <v>18</v>
      </c>
      <c r="AP1" s="25"/>
      <c r="AQ1" s="25" t="s">
        <v>19</v>
      </c>
      <c r="AR1" s="25"/>
      <c r="AS1" s="25" t="s">
        <v>20</v>
      </c>
      <c r="AT1" s="25"/>
      <c r="AU1" s="25">
        <v>954444</v>
      </c>
      <c r="AV1" s="25"/>
      <c r="AW1" s="25">
        <v>955555</v>
      </c>
      <c r="AX1" s="25"/>
      <c r="AY1" s="25" t="s">
        <v>21</v>
      </c>
      <c r="AZ1" s="25"/>
      <c r="BA1" s="25" t="s">
        <v>22</v>
      </c>
      <c r="BB1" s="25"/>
      <c r="BC1" s="25">
        <v>970000</v>
      </c>
      <c r="BD1" s="25"/>
      <c r="BE1" s="25">
        <v>977777</v>
      </c>
      <c r="BF1" s="25"/>
      <c r="BG1" s="25" t="s">
        <v>23</v>
      </c>
      <c r="BH1" s="25"/>
      <c r="BI1" s="25">
        <v>981111</v>
      </c>
      <c r="BJ1" s="25"/>
      <c r="BK1" s="25">
        <v>982222</v>
      </c>
      <c r="BL1" s="25"/>
      <c r="BM1" s="25">
        <v>983131</v>
      </c>
      <c r="BN1" s="25"/>
      <c r="BO1" s="25">
        <v>983333</v>
      </c>
      <c r="BP1" s="25"/>
      <c r="BQ1" s="25">
        <v>986666</v>
      </c>
      <c r="BR1" s="25"/>
      <c r="BS1" s="25">
        <v>987777</v>
      </c>
      <c r="BT1" s="25"/>
      <c r="BU1" s="25">
        <v>988888</v>
      </c>
      <c r="BV1" s="25"/>
      <c r="BW1" s="25">
        <v>989898</v>
      </c>
      <c r="BX1" s="25"/>
      <c r="BY1" s="25">
        <v>999999</v>
      </c>
      <c r="BZ1" s="25"/>
      <c r="CA1" s="25" t="s">
        <v>24</v>
      </c>
      <c r="CB1" s="25"/>
    </row>
    <row r="2" spans="1:80" s="5" customFormat="1" ht="25.5" x14ac:dyDescent="0.2">
      <c r="A2" s="5" t="s">
        <v>45</v>
      </c>
      <c r="B2" s="4" t="s">
        <v>25</v>
      </c>
      <c r="C2" s="4" t="s">
        <v>41</v>
      </c>
      <c r="D2" s="6" t="s">
        <v>42</v>
      </c>
      <c r="E2" s="7" t="s">
        <v>26</v>
      </c>
      <c r="F2" s="7" t="s">
        <v>27</v>
      </c>
      <c r="G2" s="7" t="s">
        <v>26</v>
      </c>
      <c r="H2" s="7" t="s">
        <v>27</v>
      </c>
      <c r="I2" s="7" t="s">
        <v>26</v>
      </c>
      <c r="J2" s="8" t="s">
        <v>27</v>
      </c>
      <c r="K2" s="7" t="s">
        <v>26</v>
      </c>
      <c r="L2" s="7" t="s">
        <v>27</v>
      </c>
      <c r="M2" s="7" t="s">
        <v>26</v>
      </c>
      <c r="N2" s="8" t="s">
        <v>27</v>
      </c>
      <c r="O2" s="7" t="s">
        <v>26</v>
      </c>
      <c r="P2" s="7" t="s">
        <v>27</v>
      </c>
      <c r="Q2" s="7" t="s">
        <v>26</v>
      </c>
      <c r="R2" s="7" t="s">
        <v>27</v>
      </c>
      <c r="S2" s="7" t="s">
        <v>26</v>
      </c>
      <c r="T2" s="7" t="s">
        <v>27</v>
      </c>
      <c r="U2" s="7" t="s">
        <v>26</v>
      </c>
      <c r="V2" s="8" t="s">
        <v>27</v>
      </c>
      <c r="W2" s="7" t="s">
        <v>26</v>
      </c>
      <c r="X2" s="7" t="s">
        <v>27</v>
      </c>
      <c r="Y2" s="7" t="s">
        <v>26</v>
      </c>
      <c r="Z2" s="7" t="s">
        <v>27</v>
      </c>
      <c r="AA2" s="7" t="s">
        <v>26</v>
      </c>
      <c r="AB2" s="7" t="s">
        <v>27</v>
      </c>
      <c r="AC2" s="7" t="s">
        <v>26</v>
      </c>
      <c r="AD2" s="7" t="s">
        <v>27</v>
      </c>
      <c r="AE2" s="7" t="s">
        <v>26</v>
      </c>
      <c r="AF2" s="7" t="s">
        <v>27</v>
      </c>
      <c r="AG2" s="7" t="s">
        <v>26</v>
      </c>
      <c r="AH2" s="7" t="s">
        <v>27</v>
      </c>
      <c r="AI2" s="7" t="s">
        <v>26</v>
      </c>
      <c r="AJ2" s="7" t="s">
        <v>27</v>
      </c>
      <c r="AK2" s="7" t="s">
        <v>26</v>
      </c>
      <c r="AL2" s="7" t="s">
        <v>27</v>
      </c>
      <c r="AM2" s="7" t="s">
        <v>26</v>
      </c>
      <c r="AN2" s="7" t="s">
        <v>27</v>
      </c>
      <c r="AO2" s="7" t="s">
        <v>26</v>
      </c>
      <c r="AP2" s="7" t="s">
        <v>27</v>
      </c>
      <c r="AQ2" s="7" t="s">
        <v>26</v>
      </c>
      <c r="AR2" s="7" t="s">
        <v>27</v>
      </c>
      <c r="AS2" s="7" t="s">
        <v>26</v>
      </c>
      <c r="AT2" s="7" t="s">
        <v>27</v>
      </c>
      <c r="AU2" s="7" t="s">
        <v>26</v>
      </c>
      <c r="AV2" s="7" t="s">
        <v>27</v>
      </c>
      <c r="AW2" s="7" t="s">
        <v>26</v>
      </c>
      <c r="AX2" s="7" t="s">
        <v>27</v>
      </c>
      <c r="AY2" s="7" t="s">
        <v>26</v>
      </c>
      <c r="AZ2" s="7" t="s">
        <v>27</v>
      </c>
      <c r="BA2" s="7" t="s">
        <v>26</v>
      </c>
      <c r="BB2" s="7" t="s">
        <v>27</v>
      </c>
      <c r="BC2" s="7" t="s">
        <v>26</v>
      </c>
      <c r="BD2" s="7" t="s">
        <v>27</v>
      </c>
      <c r="BE2" s="7" t="s">
        <v>26</v>
      </c>
      <c r="BF2" s="7" t="s">
        <v>27</v>
      </c>
      <c r="BG2" s="7" t="s">
        <v>26</v>
      </c>
      <c r="BH2" s="7" t="s">
        <v>27</v>
      </c>
      <c r="BI2" s="7" t="s">
        <v>26</v>
      </c>
      <c r="BJ2" s="7" t="s">
        <v>27</v>
      </c>
      <c r="BK2" s="7" t="s">
        <v>26</v>
      </c>
      <c r="BL2" s="7" t="s">
        <v>27</v>
      </c>
      <c r="BM2" s="7" t="s">
        <v>26</v>
      </c>
      <c r="BN2" s="7" t="s">
        <v>27</v>
      </c>
      <c r="BO2" s="7" t="s">
        <v>26</v>
      </c>
      <c r="BP2" s="7" t="s">
        <v>27</v>
      </c>
      <c r="BQ2" s="7" t="s">
        <v>26</v>
      </c>
      <c r="BR2" s="7" t="s">
        <v>27</v>
      </c>
      <c r="BS2" s="7" t="s">
        <v>26</v>
      </c>
      <c r="BT2" s="7" t="s">
        <v>27</v>
      </c>
      <c r="BU2" s="7" t="s">
        <v>26</v>
      </c>
      <c r="BV2" s="7" t="s">
        <v>27</v>
      </c>
      <c r="BW2" s="7" t="s">
        <v>26</v>
      </c>
      <c r="BX2" s="7" t="s">
        <v>27</v>
      </c>
      <c r="BY2" s="7" t="s">
        <v>26</v>
      </c>
      <c r="BZ2" s="7" t="s">
        <v>27</v>
      </c>
      <c r="CA2" s="7" t="s">
        <v>26</v>
      </c>
      <c r="CB2" s="7" t="s">
        <v>27</v>
      </c>
    </row>
    <row r="3" spans="1:80" s="17" customFormat="1" x14ac:dyDescent="0.2">
      <c r="A3" s="16"/>
      <c r="B3" s="17" t="s">
        <v>43</v>
      </c>
      <c r="C3" s="17">
        <f>SUM(C4:C16)</f>
        <v>10</v>
      </c>
      <c r="D3" s="18">
        <f>SUM(D4:D16)</f>
        <v>4387.2900000000009</v>
      </c>
      <c r="I3" s="17">
        <f>SUM(I4:I16)</f>
        <v>1</v>
      </c>
      <c r="J3" s="18">
        <f>SUM(J4:J16)</f>
        <v>60.03</v>
      </c>
      <c r="M3" s="17">
        <f>SUM(M4:M16)</f>
        <v>8</v>
      </c>
      <c r="N3" s="18">
        <f>SUM(N4:N16)</f>
        <v>3937.26</v>
      </c>
      <c r="U3" s="17">
        <f>SUM(U4:U16)</f>
        <v>1</v>
      </c>
      <c r="V3" s="18">
        <f>SUM(V4:V16)</f>
        <v>390</v>
      </c>
    </row>
    <row r="4" spans="1:80" s="9" customFormat="1" x14ac:dyDescent="0.2">
      <c r="A4" s="1" t="s">
        <v>44</v>
      </c>
      <c r="B4" s="10" t="s">
        <v>28</v>
      </c>
      <c r="C4" s="19"/>
      <c r="D4" s="20"/>
      <c r="E4" s="10"/>
      <c r="F4" s="10"/>
      <c r="G4" s="10"/>
      <c r="H4" s="10"/>
      <c r="I4" s="10"/>
      <c r="J4" s="11"/>
      <c r="K4" s="10"/>
      <c r="L4" s="10"/>
      <c r="M4" s="10"/>
      <c r="N4" s="11"/>
      <c r="O4" s="10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</row>
    <row r="5" spans="1:80" s="9" customFormat="1" x14ac:dyDescent="0.2">
      <c r="A5" s="1">
        <v>8010000002</v>
      </c>
      <c r="B5" s="10" t="s">
        <v>29</v>
      </c>
      <c r="C5" s="19"/>
      <c r="D5" s="20"/>
      <c r="E5" s="10"/>
      <c r="F5" s="10"/>
      <c r="G5" s="10"/>
      <c r="H5" s="10"/>
      <c r="I5" s="10"/>
      <c r="J5" s="11"/>
      <c r="K5" s="10"/>
      <c r="L5" s="10"/>
      <c r="M5" s="10"/>
      <c r="N5" s="11"/>
      <c r="O5" s="10"/>
      <c r="P5" s="10"/>
      <c r="Q5" s="10"/>
      <c r="R5" s="10"/>
      <c r="S5" s="10"/>
      <c r="T5" s="10"/>
      <c r="U5" s="10"/>
      <c r="V5" s="11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</row>
    <row r="6" spans="1:80" s="9" customFormat="1" x14ac:dyDescent="0.2">
      <c r="A6" s="1">
        <v>8010010000</v>
      </c>
      <c r="B6" s="10" t="s">
        <v>30</v>
      </c>
      <c r="C6" s="19"/>
      <c r="D6" s="20"/>
      <c r="E6" s="10"/>
      <c r="F6" s="10"/>
      <c r="G6" s="10"/>
      <c r="H6" s="10"/>
      <c r="I6" s="10"/>
      <c r="J6" s="11"/>
      <c r="K6" s="10"/>
      <c r="L6" s="10"/>
      <c r="M6" s="10"/>
      <c r="N6" s="11"/>
      <c r="O6" s="10"/>
      <c r="P6" s="10"/>
      <c r="Q6" s="10"/>
      <c r="R6" s="10"/>
      <c r="S6" s="10"/>
      <c r="T6" s="10"/>
      <c r="U6" s="10"/>
      <c r="V6" s="11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s="9" customFormat="1" x14ac:dyDescent="0.2">
      <c r="A7" s="1">
        <v>8010020009</v>
      </c>
      <c r="B7" s="10" t="s">
        <v>31</v>
      </c>
      <c r="C7" s="19"/>
      <c r="D7" s="20"/>
      <c r="E7" s="10"/>
      <c r="F7" s="10"/>
      <c r="G7" s="10"/>
      <c r="H7" s="10"/>
      <c r="I7" s="10"/>
      <c r="J7" s="11"/>
      <c r="K7" s="10"/>
      <c r="L7" s="10"/>
      <c r="M7" s="10"/>
      <c r="N7" s="11"/>
      <c r="O7" s="10"/>
      <c r="P7" s="10"/>
      <c r="Q7" s="10"/>
      <c r="R7" s="10"/>
      <c r="S7" s="10"/>
      <c r="T7" s="10"/>
      <c r="U7" s="10"/>
      <c r="V7" s="11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</row>
    <row r="8" spans="1:80" s="9" customFormat="1" x14ac:dyDescent="0.2">
      <c r="A8" s="1">
        <v>8010030007</v>
      </c>
      <c r="B8" s="10" t="s">
        <v>32</v>
      </c>
      <c r="C8" s="19"/>
      <c r="D8" s="20"/>
      <c r="E8" s="10"/>
      <c r="F8" s="10"/>
      <c r="G8" s="10"/>
      <c r="H8" s="10"/>
      <c r="I8" s="10"/>
      <c r="J8" s="11"/>
      <c r="K8" s="10"/>
      <c r="L8" s="10"/>
      <c r="M8" s="10"/>
      <c r="N8" s="11"/>
      <c r="O8" s="10"/>
      <c r="P8" s="10"/>
      <c r="Q8" s="10"/>
      <c r="R8" s="10"/>
      <c r="S8" s="10"/>
      <c r="T8" s="10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</row>
    <row r="9" spans="1:80" s="9" customFormat="1" x14ac:dyDescent="0.2">
      <c r="A9" s="1">
        <v>8010040005</v>
      </c>
      <c r="B9" s="10" t="s">
        <v>33</v>
      </c>
      <c r="C9" s="19"/>
      <c r="D9" s="20"/>
      <c r="E9" s="10"/>
      <c r="F9" s="10"/>
      <c r="G9" s="10"/>
      <c r="H9" s="10"/>
      <c r="I9" s="10"/>
      <c r="J9" s="11"/>
      <c r="K9" s="10"/>
      <c r="L9" s="10"/>
      <c r="M9" s="10"/>
      <c r="N9" s="11"/>
      <c r="O9" s="10"/>
      <c r="P9" s="10"/>
      <c r="Q9" s="10"/>
      <c r="R9" s="10"/>
      <c r="S9" s="10"/>
      <c r="T9" s="10"/>
      <c r="U9" s="10"/>
      <c r="V9" s="11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</row>
    <row r="10" spans="1:80" s="9" customFormat="1" x14ac:dyDescent="0.2">
      <c r="A10" s="1">
        <v>8010050003</v>
      </c>
      <c r="B10" s="10" t="s">
        <v>34</v>
      </c>
      <c r="C10" s="19"/>
      <c r="D10" s="20"/>
      <c r="E10" s="10"/>
      <c r="F10" s="10"/>
      <c r="G10" s="10"/>
      <c r="H10" s="10"/>
      <c r="I10" s="10"/>
      <c r="J10" s="11"/>
      <c r="K10" s="10"/>
      <c r="L10" s="10"/>
      <c r="M10" s="10"/>
      <c r="N10" s="11"/>
      <c r="O10" s="10"/>
      <c r="P10" s="10"/>
      <c r="Q10" s="10"/>
      <c r="R10" s="10"/>
      <c r="S10" s="10"/>
      <c r="T10" s="10"/>
      <c r="U10" s="10"/>
      <c r="V10" s="11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</row>
    <row r="11" spans="1:80" s="9" customFormat="1" x14ac:dyDescent="0.2">
      <c r="A11" s="1">
        <v>8010060001</v>
      </c>
      <c r="B11" s="10" t="s">
        <v>35</v>
      </c>
      <c r="C11" s="19"/>
      <c r="D11" s="20"/>
      <c r="E11" s="10"/>
      <c r="F11" s="10"/>
      <c r="G11" s="10"/>
      <c r="H11" s="10"/>
      <c r="I11" s="10"/>
      <c r="J11" s="11"/>
      <c r="K11" s="10"/>
      <c r="L11" s="10"/>
      <c r="M11" s="10"/>
      <c r="N11" s="11"/>
      <c r="O11" s="10"/>
      <c r="P11" s="10"/>
      <c r="Q11" s="10"/>
      <c r="R11" s="10"/>
      <c r="S11" s="10"/>
      <c r="T11" s="10"/>
      <c r="U11" s="10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1:80" s="9" customFormat="1" x14ac:dyDescent="0.2">
      <c r="A12" s="1">
        <v>8010070000</v>
      </c>
      <c r="B12" s="10" t="s">
        <v>36</v>
      </c>
      <c r="C12" s="19"/>
      <c r="D12" s="20"/>
      <c r="E12" s="10"/>
      <c r="F12" s="10"/>
      <c r="G12" s="10"/>
      <c r="H12" s="10"/>
      <c r="I12" s="10"/>
      <c r="J12" s="11"/>
      <c r="K12" s="10"/>
      <c r="L12" s="10"/>
      <c r="M12" s="10"/>
      <c r="N12" s="11"/>
      <c r="O12" s="10"/>
      <c r="P12" s="10"/>
      <c r="Q12" s="10"/>
      <c r="R12" s="10"/>
      <c r="S12" s="10"/>
      <c r="T12" s="10"/>
      <c r="U12" s="10"/>
      <c r="V12" s="11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</row>
    <row r="13" spans="1:80" s="9" customFormat="1" x14ac:dyDescent="0.2">
      <c r="A13" s="1">
        <v>8010080008</v>
      </c>
      <c r="B13" s="10" t="s">
        <v>37</v>
      </c>
      <c r="C13" s="19"/>
      <c r="D13" s="20"/>
      <c r="E13" s="10"/>
      <c r="F13" s="10"/>
      <c r="G13" s="10"/>
      <c r="H13" s="10"/>
      <c r="I13" s="10"/>
      <c r="J13" s="11"/>
      <c r="K13" s="10"/>
      <c r="L13" s="10"/>
      <c r="M13" s="10"/>
      <c r="N13" s="11"/>
      <c r="O13" s="10"/>
      <c r="P13" s="10"/>
      <c r="Q13" s="10"/>
      <c r="R13" s="10"/>
      <c r="S13" s="10"/>
      <c r="T13" s="10"/>
      <c r="U13" s="10"/>
      <c r="V13" s="11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9" customFormat="1" x14ac:dyDescent="0.2">
      <c r="A14" s="1">
        <v>8010090006</v>
      </c>
      <c r="B14" s="10" t="s">
        <v>38</v>
      </c>
      <c r="C14" s="19"/>
      <c r="D14" s="20"/>
      <c r="E14" s="10"/>
      <c r="F14" s="10"/>
      <c r="G14" s="10"/>
      <c r="H14" s="10"/>
      <c r="I14" s="10"/>
      <c r="J14" s="11"/>
      <c r="K14" s="10"/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1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9" customFormat="1" x14ac:dyDescent="0.2">
      <c r="A15" s="1">
        <v>8010100001</v>
      </c>
      <c r="B15" s="10" t="s">
        <v>46</v>
      </c>
      <c r="C15" s="19"/>
      <c r="D15" s="20"/>
      <c r="E15" s="10"/>
      <c r="F15" s="10"/>
      <c r="G15" s="10"/>
      <c r="H15" s="10"/>
      <c r="I15" s="10"/>
      <c r="J15" s="11"/>
      <c r="K15" s="10"/>
      <c r="L15" s="10"/>
      <c r="M15" s="10"/>
      <c r="N15" s="11"/>
      <c r="O15" s="10"/>
      <c r="P15" s="10"/>
      <c r="Q15" s="10"/>
      <c r="R15" s="10"/>
      <c r="S15" s="10"/>
      <c r="T15" s="10"/>
      <c r="U15" s="10"/>
      <c r="V15" s="11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15" customFormat="1" x14ac:dyDescent="0.2">
      <c r="A16" s="1">
        <v>8010290004</v>
      </c>
      <c r="B16" s="12" t="s">
        <v>39</v>
      </c>
      <c r="C16" s="21">
        <f>I16+M16+U16</f>
        <v>10</v>
      </c>
      <c r="D16" s="22">
        <f>J16+N16+V16</f>
        <v>4387.2900000000009</v>
      </c>
      <c r="E16" s="13"/>
      <c r="F16" s="13"/>
      <c r="G16" s="13"/>
      <c r="H16" s="13"/>
      <c r="I16" s="13">
        <v>1</v>
      </c>
      <c r="J16" s="14">
        <v>60.03</v>
      </c>
      <c r="K16" s="13"/>
      <c r="L16" s="13"/>
      <c r="M16" s="13">
        <v>8</v>
      </c>
      <c r="N16" s="14">
        <v>3937.26</v>
      </c>
      <c r="O16" s="13"/>
      <c r="P16" s="13"/>
      <c r="Q16" s="13"/>
      <c r="R16" s="13"/>
      <c r="S16" s="13"/>
      <c r="T16" s="13"/>
      <c r="U16" s="13">
        <v>1</v>
      </c>
      <c r="V16" s="14">
        <v>390</v>
      </c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</row>
  </sheetData>
  <mergeCells count="39">
    <mergeCell ref="O1:P1"/>
    <mergeCell ref="E1:F1"/>
    <mergeCell ref="G1:H1"/>
    <mergeCell ref="I1:J1"/>
    <mergeCell ref="K1:L1"/>
    <mergeCell ref="M1:N1"/>
    <mergeCell ref="AM1:AN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Q1:AR1"/>
    <mergeCell ref="AS1:AT1"/>
    <mergeCell ref="AU1:AV1"/>
    <mergeCell ref="AW1:AX1"/>
    <mergeCell ref="AY1:AZ1"/>
    <mergeCell ref="BY1:BZ1"/>
    <mergeCell ref="CA1:CB1"/>
    <mergeCell ref="C1:D1"/>
    <mergeCell ref="BM1:BN1"/>
    <mergeCell ref="BO1:BP1"/>
    <mergeCell ref="BQ1:BR1"/>
    <mergeCell ref="BS1:BT1"/>
    <mergeCell ref="BU1:BV1"/>
    <mergeCell ref="BW1:BX1"/>
    <mergeCell ref="BA1:BB1"/>
    <mergeCell ref="BC1:BD1"/>
    <mergeCell ref="BE1:BF1"/>
    <mergeCell ref="BG1:BH1"/>
    <mergeCell ref="BI1:BJ1"/>
    <mergeCell ref="BK1:BL1"/>
    <mergeCell ref="AO1:A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Windows User</cp:lastModifiedBy>
  <dcterms:created xsi:type="dcterms:W3CDTF">2017-08-16T08:24:46Z</dcterms:created>
  <dcterms:modified xsi:type="dcterms:W3CDTF">2017-08-21T08:38:12Z</dcterms:modified>
</cp:coreProperties>
</file>